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05" windowWidth="11475" windowHeight="7995"/>
  </bookViews>
  <sheets>
    <sheet name="Dados" sheetId="1" r:id="rId1"/>
    <sheet name="Durães 2001" sheetId="2" state="hidden" r:id="rId2"/>
    <sheet name="Plan3" sheetId="3" state="hidden" r:id="rId3"/>
  </sheets>
  <calcPr calcId="125725"/>
</workbook>
</file>

<file path=xl/calcChain.xml><?xml version="1.0" encoding="utf-8"?>
<calcChain xmlns="http://schemas.openxmlformats.org/spreadsheetml/2006/main">
  <c r="J376" i="1"/>
  <c r="J375"/>
  <c r="J374"/>
  <c r="J373"/>
  <c r="J372"/>
  <c r="J371"/>
  <c r="J370"/>
  <c r="J369"/>
  <c r="J368"/>
  <c r="J367"/>
  <c r="J366"/>
  <c r="J365"/>
  <c r="J364"/>
  <c r="J363"/>
  <c r="J362"/>
  <c r="J361"/>
  <c r="J360"/>
  <c r="J359"/>
  <c r="J358"/>
  <c r="J357"/>
  <c r="J356"/>
  <c r="J355"/>
  <c r="J354"/>
  <c r="J353"/>
  <c r="J352"/>
  <c r="J351"/>
  <c r="J350"/>
  <c r="J349"/>
  <c r="J348"/>
  <c r="J347"/>
  <c r="J346"/>
  <c r="J345"/>
  <c r="J344"/>
  <c r="J343"/>
  <c r="J342"/>
  <c r="J341"/>
  <c r="J340"/>
  <c r="J339"/>
  <c r="J338"/>
  <c r="J337"/>
  <c r="J336"/>
  <c r="J335"/>
  <c r="J334"/>
  <c r="J333"/>
  <c r="J332"/>
  <c r="J331"/>
  <c r="J330"/>
  <c r="J329"/>
  <c r="J328"/>
  <c r="J327"/>
  <c r="J326"/>
  <c r="J325"/>
  <c r="J324"/>
  <c r="J323"/>
  <c r="J322"/>
  <c r="J321"/>
  <c r="J320"/>
  <c r="J319"/>
  <c r="J318"/>
  <c r="J317"/>
  <c r="J316"/>
  <c r="J315"/>
  <c r="J314"/>
  <c r="J313"/>
  <c r="J312"/>
  <c r="J311"/>
  <c r="J310"/>
  <c r="J309"/>
  <c r="J308"/>
  <c r="J307"/>
  <c r="J306"/>
  <c r="J305"/>
  <c r="J304"/>
  <c r="J303"/>
  <c r="J302"/>
  <c r="J301"/>
  <c r="J300"/>
  <c r="J299"/>
  <c r="J298"/>
  <c r="J297"/>
  <c r="J296"/>
  <c r="J295"/>
  <c r="J294"/>
  <c r="J293"/>
  <c r="J292"/>
  <c r="J291"/>
  <c r="J290"/>
  <c r="J289"/>
  <c r="J288"/>
  <c r="J287"/>
  <c r="J286"/>
  <c r="J285"/>
  <c r="J284"/>
  <c r="J283"/>
  <c r="J282"/>
  <c r="J281"/>
  <c r="J280"/>
  <c r="J279"/>
  <c r="J278"/>
  <c r="J277"/>
  <c r="J276"/>
  <c r="J275"/>
  <c r="J274"/>
  <c r="J273"/>
  <c r="J272"/>
  <c r="J271"/>
  <c r="J270"/>
  <c r="J269"/>
  <c r="J268"/>
  <c r="J267"/>
  <c r="J266"/>
  <c r="J265"/>
  <c r="J264"/>
  <c r="J263"/>
  <c r="J262"/>
  <c r="J261"/>
  <c r="J260"/>
  <c r="J259"/>
  <c r="J258"/>
  <c r="J257"/>
  <c r="J256"/>
  <c r="J255"/>
  <c r="J254"/>
  <c r="J253"/>
  <c r="J252"/>
  <c r="J251"/>
  <c r="J250"/>
  <c r="J249"/>
  <c r="J248"/>
  <c r="J247"/>
  <c r="J246"/>
  <c r="J245"/>
  <c r="J244"/>
  <c r="J243"/>
  <c r="J242"/>
  <c r="J241"/>
  <c r="J240"/>
  <c r="J239"/>
  <c r="J238"/>
  <c r="J237"/>
  <c r="J236"/>
  <c r="J235"/>
  <c r="J234"/>
  <c r="J233"/>
  <c r="J232"/>
  <c r="J231"/>
  <c r="J230"/>
  <c r="J229"/>
  <c r="J228"/>
  <c r="J227"/>
  <c r="J226"/>
  <c r="J225"/>
  <c r="J224"/>
  <c r="J223"/>
  <c r="J222"/>
  <c r="J221"/>
  <c r="J220"/>
  <c r="J219"/>
  <c r="J218"/>
  <c r="J217"/>
  <c r="J216"/>
  <c r="J215"/>
  <c r="J214"/>
  <c r="J213"/>
  <c r="J212"/>
  <c r="J211"/>
  <c r="J210"/>
  <c r="J209"/>
  <c r="J208"/>
  <c r="J207"/>
  <c r="J206"/>
  <c r="J205"/>
  <c r="J204"/>
  <c r="J203"/>
  <c r="J202"/>
  <c r="J201"/>
  <c r="J200"/>
  <c r="J199"/>
  <c r="J198"/>
  <c r="J197"/>
  <c r="J196"/>
  <c r="J195"/>
  <c r="J194"/>
  <c r="J193"/>
  <c r="J192"/>
  <c r="J191"/>
  <c r="J190"/>
  <c r="J189"/>
  <c r="J188"/>
  <c r="J187"/>
  <c r="J186"/>
  <c r="J185"/>
  <c r="J184"/>
  <c r="J183"/>
  <c r="J182"/>
  <c r="J181"/>
  <c r="J180"/>
  <c r="J179"/>
  <c r="J178"/>
  <c r="J177"/>
  <c r="J176"/>
  <c r="J175"/>
  <c r="J174"/>
  <c r="J173"/>
  <c r="J172"/>
  <c r="J171"/>
  <c r="J170"/>
  <c r="J169"/>
  <c r="J168"/>
  <c r="J167"/>
  <c r="J166"/>
  <c r="J165"/>
  <c r="J164"/>
  <c r="J163"/>
  <c r="J162"/>
  <c r="J161"/>
  <c r="J160"/>
  <c r="J159"/>
  <c r="J158"/>
  <c r="J157"/>
  <c r="J156"/>
  <c r="J155"/>
  <c r="J154"/>
  <c r="J153"/>
  <c r="J152"/>
  <c r="J151"/>
  <c r="J150"/>
  <c r="J149"/>
  <c r="J148"/>
  <c r="J147"/>
  <c r="J146"/>
  <c r="J145"/>
  <c r="J144"/>
  <c r="J143"/>
  <c r="J142"/>
  <c r="J141"/>
  <c r="J140"/>
  <c r="J139"/>
  <c r="J138"/>
  <c r="J137"/>
  <c r="J136"/>
  <c r="J135"/>
  <c r="J134"/>
  <c r="J133"/>
  <c r="J132"/>
  <c r="J131"/>
  <c r="J130"/>
  <c r="J129"/>
  <c r="J128"/>
  <c r="J127"/>
  <c r="J126"/>
  <c r="J125"/>
  <c r="J124"/>
  <c r="J123"/>
  <c r="J122"/>
  <c r="J121"/>
  <c r="J120"/>
  <c r="J119"/>
  <c r="J118"/>
  <c r="J117"/>
  <c r="J116"/>
  <c r="J115"/>
  <c r="J114"/>
  <c r="J113"/>
  <c r="J112"/>
  <c r="J111"/>
  <c r="J110"/>
  <c r="J109"/>
  <c r="J108"/>
  <c r="J107"/>
  <c r="J106"/>
  <c r="J105"/>
  <c r="J104"/>
  <c r="J103"/>
  <c r="J102"/>
  <c r="J101"/>
  <c r="J100"/>
  <c r="J99"/>
  <c r="J98"/>
  <c r="J97"/>
  <c r="J96"/>
  <c r="J95"/>
  <c r="J94"/>
  <c r="J93"/>
  <c r="J92"/>
  <c r="J91"/>
  <c r="J90"/>
  <c r="J89"/>
  <c r="J88"/>
  <c r="J87"/>
  <c r="J86"/>
  <c r="J85"/>
  <c r="J84"/>
  <c r="J83"/>
  <c r="J82"/>
  <c r="J81"/>
  <c r="J80"/>
  <c r="J79"/>
  <c r="J78"/>
  <c r="J77"/>
  <c r="J76"/>
  <c r="J75"/>
  <c r="J74"/>
  <c r="J73"/>
  <c r="J72"/>
  <c r="J71"/>
  <c r="J70"/>
  <c r="J69"/>
  <c r="J68"/>
  <c r="J67"/>
  <c r="J66"/>
  <c r="J65"/>
  <c r="J64"/>
  <c r="J63"/>
  <c r="J62"/>
  <c r="J61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4"/>
  <c r="J3"/>
  <c r="J2"/>
  <c r="I376"/>
  <c r="I375"/>
  <c r="I374"/>
  <c r="I373"/>
  <c r="I372"/>
  <c r="I371"/>
  <c r="I370"/>
  <c r="I369"/>
  <c r="I368"/>
  <c r="I367"/>
  <c r="I366"/>
  <c r="I365"/>
  <c r="I364"/>
  <c r="I363"/>
  <c r="I362"/>
  <c r="I361"/>
  <c r="I360"/>
  <c r="I359"/>
  <c r="I358"/>
  <c r="I357"/>
  <c r="I356"/>
  <c r="I355"/>
  <c r="I354"/>
  <c r="I353"/>
  <c r="I352"/>
  <c r="I351"/>
  <c r="I350"/>
  <c r="I349"/>
  <c r="I348"/>
  <c r="I347"/>
  <c r="I346"/>
  <c r="I345"/>
  <c r="I344"/>
  <c r="I343"/>
  <c r="I342"/>
  <c r="I341"/>
  <c r="I340"/>
  <c r="I339"/>
  <c r="I338"/>
  <c r="I337"/>
  <c r="I336"/>
  <c r="I335"/>
  <c r="I334"/>
  <c r="I333"/>
  <c r="I332"/>
  <c r="I331"/>
  <c r="I330"/>
  <c r="I329"/>
  <c r="I328"/>
  <c r="I327"/>
  <c r="I326"/>
  <c r="I325"/>
  <c r="I324"/>
  <c r="I323"/>
  <c r="I322"/>
  <c r="I321"/>
  <c r="I320"/>
  <c r="I319"/>
  <c r="I318"/>
  <c r="I317"/>
  <c r="I316"/>
  <c r="I315"/>
  <c r="I314"/>
  <c r="I313"/>
  <c r="I312"/>
  <c r="I311"/>
  <c r="I310"/>
  <c r="I309"/>
  <c r="I308"/>
  <c r="I307"/>
  <c r="I306"/>
  <c r="I305"/>
  <c r="I304"/>
  <c r="I303"/>
  <c r="I302"/>
  <c r="I301"/>
  <c r="I300"/>
  <c r="I299"/>
  <c r="I298"/>
  <c r="I297"/>
  <c r="I296"/>
  <c r="I295"/>
  <c r="I294"/>
  <c r="I293"/>
  <c r="I292"/>
  <c r="I291"/>
  <c r="I290"/>
  <c r="I289"/>
  <c r="I288"/>
  <c r="I287"/>
  <c r="I286"/>
  <c r="I285"/>
  <c r="I284"/>
  <c r="I283"/>
  <c r="I282"/>
  <c r="I281"/>
  <c r="I280"/>
  <c r="I279"/>
  <c r="I278"/>
  <c r="I277"/>
  <c r="I276"/>
  <c r="I275"/>
  <c r="I274"/>
  <c r="I273"/>
  <c r="I272"/>
  <c r="I271"/>
  <c r="I270"/>
  <c r="I269"/>
  <c r="I268"/>
  <c r="I267"/>
  <c r="I266"/>
  <c r="I265"/>
  <c r="I264"/>
  <c r="I263"/>
  <c r="I262"/>
  <c r="I261"/>
  <c r="I260"/>
  <c r="I259"/>
  <c r="I258"/>
  <c r="I257"/>
  <c r="I256"/>
  <c r="I255"/>
  <c r="I254"/>
  <c r="I253"/>
  <c r="I252"/>
  <c r="I251"/>
  <c r="I250"/>
  <c r="I249"/>
  <c r="I248"/>
  <c r="I247"/>
  <c r="I246"/>
  <c r="I245"/>
  <c r="I244"/>
  <c r="I243"/>
  <c r="I242"/>
  <c r="I241"/>
  <c r="I240"/>
  <c r="I239"/>
  <c r="I238"/>
  <c r="I237"/>
  <c r="I236"/>
  <c r="I235"/>
  <c r="I234"/>
  <c r="I233"/>
  <c r="I232"/>
  <c r="I231"/>
  <c r="I230"/>
  <c r="I229"/>
  <c r="I228"/>
  <c r="I227"/>
  <c r="I226"/>
  <c r="I225"/>
  <c r="I224"/>
  <c r="I223"/>
  <c r="I222"/>
  <c r="I221"/>
  <c r="I220"/>
  <c r="I219"/>
  <c r="I218"/>
  <c r="I217"/>
  <c r="I216"/>
  <c r="I215"/>
  <c r="I214"/>
  <c r="I213"/>
  <c r="I212"/>
  <c r="I211"/>
  <c r="I210"/>
  <c r="I209"/>
  <c r="I208"/>
  <c r="I207"/>
  <c r="I206"/>
  <c r="I205"/>
  <c r="I204"/>
  <c r="I203"/>
  <c r="I202"/>
  <c r="I201"/>
  <c r="I200"/>
  <c r="I199"/>
  <c r="I198"/>
  <c r="I197"/>
  <c r="I196"/>
  <c r="I195"/>
  <c r="I194"/>
  <c r="I193"/>
  <c r="I192"/>
  <c r="I191"/>
  <c r="I190"/>
  <c r="I189"/>
  <c r="I188"/>
  <c r="I187"/>
  <c r="I186"/>
  <c r="I185"/>
  <c r="I184"/>
  <c r="I183"/>
  <c r="I182"/>
  <c r="I181"/>
  <c r="I180"/>
  <c r="I179"/>
  <c r="I178"/>
  <c r="I177"/>
  <c r="I176"/>
  <c r="I175"/>
  <c r="I174"/>
  <c r="I173"/>
  <c r="I172"/>
  <c r="I171"/>
  <c r="I170"/>
  <c r="I169"/>
  <c r="I168"/>
  <c r="I167"/>
  <c r="I166"/>
  <c r="I165"/>
  <c r="I164"/>
  <c r="I163"/>
  <c r="I162"/>
  <c r="I161"/>
  <c r="I160"/>
  <c r="I159"/>
  <c r="I158"/>
  <c r="I157"/>
  <c r="I156"/>
  <c r="I155"/>
  <c r="I154"/>
  <c r="I153"/>
  <c r="I152"/>
  <c r="I151"/>
  <c r="I150"/>
  <c r="I149"/>
  <c r="I148"/>
  <c r="I147"/>
  <c r="I146"/>
  <c r="I145"/>
  <c r="I144"/>
  <c r="I143"/>
  <c r="I142"/>
  <c r="I141"/>
  <c r="I140"/>
  <c r="I139"/>
  <c r="I138"/>
  <c r="I137"/>
  <c r="I136"/>
  <c r="I135"/>
  <c r="I134"/>
  <c r="I133"/>
  <c r="I132"/>
  <c r="I131"/>
  <c r="I130"/>
  <c r="I129"/>
  <c r="I128"/>
  <c r="I127"/>
  <c r="I126"/>
  <c r="I125"/>
  <c r="I124"/>
  <c r="I123"/>
  <c r="I122"/>
  <c r="I121"/>
  <c r="I120"/>
  <c r="I119"/>
  <c r="I118"/>
  <c r="I117"/>
  <c r="I116"/>
  <c r="I115"/>
  <c r="I114"/>
  <c r="I113"/>
  <c r="I112"/>
  <c r="I111"/>
  <c r="I110"/>
  <c r="I109"/>
  <c r="I108"/>
  <c r="I107"/>
  <c r="I106"/>
  <c r="I105"/>
  <c r="I104"/>
  <c r="I103"/>
  <c r="I102"/>
  <c r="I101"/>
  <c r="I100"/>
  <c r="I99"/>
  <c r="I98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I5"/>
  <c r="I4"/>
  <c r="I3"/>
  <c r="I2"/>
  <c r="H376" l="1"/>
  <c r="H375"/>
  <c r="H374"/>
  <c r="H373"/>
  <c r="H372"/>
  <c r="H371"/>
  <c r="H370"/>
  <c r="H369"/>
  <c r="H368"/>
  <c r="H367"/>
  <c r="H366"/>
  <c r="H365"/>
  <c r="H364"/>
  <c r="H363"/>
  <c r="H362"/>
  <c r="H361"/>
  <c r="H360"/>
  <c r="H359"/>
  <c r="H358"/>
  <c r="H357"/>
  <c r="H356"/>
  <c r="H355"/>
  <c r="H354"/>
  <c r="H353"/>
  <c r="H352"/>
  <c r="H351"/>
  <c r="H350"/>
  <c r="H349"/>
  <c r="H348"/>
  <c r="H347"/>
  <c r="H346"/>
  <c r="H345"/>
  <c r="H344"/>
  <c r="H343"/>
  <c r="H342"/>
  <c r="H341"/>
  <c r="H340"/>
  <c r="H339"/>
  <c r="H338"/>
  <c r="H337"/>
  <c r="H336"/>
  <c r="H335"/>
  <c r="H334"/>
  <c r="H333"/>
  <c r="H332"/>
  <c r="H331"/>
  <c r="H330"/>
  <c r="H329"/>
  <c r="H328"/>
  <c r="H327"/>
  <c r="H326"/>
  <c r="H325"/>
  <c r="H324"/>
  <c r="H323"/>
  <c r="H322"/>
  <c r="H321"/>
  <c r="H320"/>
  <c r="H319"/>
  <c r="H318"/>
  <c r="H317"/>
  <c r="H316"/>
  <c r="H315"/>
  <c r="H314"/>
  <c r="H313"/>
  <c r="H312"/>
  <c r="H311"/>
  <c r="H310"/>
  <c r="H309"/>
  <c r="H308"/>
  <c r="H307"/>
  <c r="H306"/>
  <c r="H305"/>
  <c r="H304"/>
  <c r="H303"/>
  <c r="H302"/>
  <c r="H301"/>
  <c r="H300"/>
  <c r="H299"/>
  <c r="H298"/>
  <c r="H297"/>
  <c r="H296"/>
  <c r="H295"/>
  <c r="H294"/>
  <c r="H293"/>
  <c r="H292"/>
  <c r="H291"/>
  <c r="H290"/>
  <c r="H289"/>
  <c r="H288"/>
  <c r="H287"/>
  <c r="H286"/>
  <c r="H285"/>
  <c r="H284"/>
  <c r="H283"/>
  <c r="H282"/>
  <c r="H281"/>
  <c r="H280"/>
  <c r="H279"/>
  <c r="H278"/>
  <c r="H277"/>
  <c r="H276"/>
  <c r="H275"/>
  <c r="H274"/>
  <c r="H273"/>
  <c r="H272"/>
  <c r="H271"/>
  <c r="H270"/>
  <c r="H269"/>
  <c r="H268"/>
  <c r="H267"/>
  <c r="H266"/>
  <c r="H265"/>
  <c r="H264"/>
  <c r="H263"/>
  <c r="H262"/>
  <c r="H261"/>
  <c r="H260"/>
  <c r="H259"/>
  <c r="H258"/>
  <c r="H257"/>
  <c r="H256"/>
  <c r="H255"/>
  <c r="H254"/>
  <c r="H253"/>
  <c r="H252"/>
  <c r="H251"/>
  <c r="H250"/>
  <c r="H249"/>
  <c r="H248"/>
  <c r="H247"/>
  <c r="H246"/>
  <c r="H245"/>
  <c r="H244"/>
  <c r="H243"/>
  <c r="H242"/>
  <c r="H241"/>
  <c r="H240"/>
  <c r="H239"/>
  <c r="H238"/>
  <c r="H237"/>
  <c r="H236"/>
  <c r="H235"/>
  <c r="H234"/>
  <c r="H233"/>
  <c r="H232"/>
  <c r="H231"/>
  <c r="H230"/>
  <c r="H229"/>
  <c r="H228"/>
  <c r="H227"/>
  <c r="H226"/>
  <c r="H225"/>
  <c r="H224"/>
  <c r="H223"/>
  <c r="H222"/>
  <c r="H221"/>
  <c r="H220"/>
  <c r="H219"/>
  <c r="H218"/>
  <c r="H217"/>
  <c r="H216"/>
  <c r="H215"/>
  <c r="H214"/>
  <c r="H213"/>
  <c r="H212"/>
  <c r="H211"/>
  <c r="H210"/>
  <c r="H209"/>
  <c r="H208"/>
  <c r="H207"/>
  <c r="H206"/>
  <c r="H205"/>
  <c r="H204"/>
  <c r="H203"/>
  <c r="H202"/>
  <c r="H201"/>
  <c r="H200"/>
  <c r="H199"/>
  <c r="H198"/>
  <c r="H197"/>
  <c r="H196"/>
  <c r="H195"/>
  <c r="H194"/>
  <c r="H193"/>
  <c r="H192"/>
  <c r="H191"/>
  <c r="H190"/>
  <c r="H189"/>
  <c r="H188"/>
  <c r="H187"/>
  <c r="H186"/>
  <c r="H185"/>
  <c r="H184"/>
  <c r="H183"/>
  <c r="H182"/>
  <c r="H181"/>
  <c r="H180"/>
  <c r="H179"/>
  <c r="H178"/>
  <c r="H177"/>
  <c r="H176"/>
  <c r="H175"/>
  <c r="H174"/>
  <c r="H173"/>
  <c r="H172"/>
  <c r="H171"/>
  <c r="H170"/>
  <c r="H169"/>
  <c r="H168"/>
  <c r="H167"/>
  <c r="H166"/>
  <c r="H165"/>
  <c r="H164"/>
  <c r="H163"/>
  <c r="H162"/>
  <c r="H161"/>
  <c r="H160"/>
  <c r="H159"/>
  <c r="H158"/>
  <c r="H157"/>
  <c r="H156"/>
  <c r="H155"/>
  <c r="H154"/>
  <c r="H153"/>
  <c r="H152"/>
  <c r="H151"/>
  <c r="H150"/>
  <c r="H149"/>
  <c r="H148"/>
  <c r="H147"/>
  <c r="H146"/>
  <c r="H145"/>
  <c r="H144"/>
  <c r="H143"/>
  <c r="H142"/>
  <c r="H141"/>
  <c r="H140"/>
  <c r="H139"/>
  <c r="H138"/>
  <c r="H137"/>
  <c r="H136"/>
  <c r="H135"/>
  <c r="H134"/>
  <c r="H133"/>
  <c r="H132"/>
  <c r="H131"/>
  <c r="H130"/>
  <c r="H129"/>
  <c r="H128"/>
  <c r="H127"/>
  <c r="H126"/>
  <c r="H125"/>
  <c r="H124"/>
  <c r="H123"/>
  <c r="H122"/>
  <c r="H121"/>
  <c r="H120"/>
  <c r="H119"/>
  <c r="H118"/>
  <c r="H117"/>
  <c r="H116"/>
  <c r="H115"/>
  <c r="H114"/>
  <c r="H113"/>
  <c r="H112"/>
  <c r="H111"/>
  <c r="H110"/>
  <c r="H109"/>
  <c r="H108"/>
  <c r="H107"/>
  <c r="H106"/>
  <c r="H105"/>
  <c r="H104"/>
  <c r="H103"/>
  <c r="H102"/>
  <c r="H101"/>
  <c r="H100"/>
  <c r="H99"/>
  <c r="H98"/>
  <c r="H97"/>
  <c r="H96"/>
  <c r="H95"/>
  <c r="H94"/>
  <c r="H93"/>
  <c r="H92"/>
  <c r="H91"/>
  <c r="H90"/>
  <c r="H89"/>
  <c r="H88"/>
  <c r="H87"/>
  <c r="H86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H4"/>
  <c r="H3"/>
  <c r="H2"/>
</calcChain>
</file>

<file path=xl/sharedStrings.xml><?xml version="1.0" encoding="utf-8"?>
<sst xmlns="http://schemas.openxmlformats.org/spreadsheetml/2006/main" count="434" uniqueCount="406">
  <si>
    <t>Ordem</t>
  </si>
  <si>
    <t>Grupo</t>
  </si>
  <si>
    <t>Nome</t>
  </si>
  <si>
    <t>Milk</t>
  </si>
  <si>
    <t>Gord</t>
  </si>
  <si>
    <t>Prot</t>
  </si>
  <si>
    <t>IPP</t>
  </si>
  <si>
    <t>Dragão TE</t>
  </si>
  <si>
    <t>Gabinete Silvania</t>
  </si>
  <si>
    <t>Uranio TE Silvania</t>
  </si>
  <si>
    <t>CA Sansão</t>
  </si>
  <si>
    <t>Nero FIV 2B</t>
  </si>
  <si>
    <t>Facho TE Kubera</t>
  </si>
  <si>
    <t>Atleta Cocho dagua</t>
  </si>
  <si>
    <t>Gengis Khan de Brasilia</t>
  </si>
  <si>
    <t>Casper TE Kubera</t>
  </si>
  <si>
    <t>JQR Curiango</t>
  </si>
  <si>
    <t>Galli DAB</t>
  </si>
  <si>
    <t>Kalika FIV Vila Rica</t>
  </si>
  <si>
    <t>Buzio TE de Kubera</t>
  </si>
  <si>
    <t>Belur TE Kubera</t>
  </si>
  <si>
    <t>Golias TE Silvania</t>
  </si>
  <si>
    <t>Trofeu FIV JMMA</t>
  </si>
  <si>
    <t>Big FIV Cal</t>
  </si>
  <si>
    <t>Tango FIV JMMA</t>
  </si>
  <si>
    <t>Punode Brasilia</t>
  </si>
  <si>
    <t>Pradesh dos Pocões</t>
  </si>
  <si>
    <t>Tabu TE CAL</t>
  </si>
  <si>
    <t>Famoso TE Silvania</t>
  </si>
  <si>
    <t>Barbante TE Kubera</t>
  </si>
  <si>
    <t>Vaidoso da Silvania</t>
  </si>
  <si>
    <t>Jaguar TE do Gavião</t>
  </si>
  <si>
    <t>Astro</t>
  </si>
  <si>
    <t>Degas FIV Mackllani</t>
  </si>
  <si>
    <t>Fardo FIV F. Mutum</t>
  </si>
  <si>
    <t>Supra-Sumo de Brasilia</t>
  </si>
  <si>
    <t>Shogun FIV Mackllani</t>
  </si>
  <si>
    <t>Hebreu s. Edwiges</t>
  </si>
  <si>
    <t>Hargo Kubera</t>
  </si>
  <si>
    <t>Sumauma Falcão</t>
  </si>
  <si>
    <t>Harus FIV</t>
  </si>
  <si>
    <t>Fomento TE Giroeste</t>
  </si>
  <si>
    <t>Modelo TE de Brasilia</t>
  </si>
  <si>
    <t>Templo do Gavião</t>
  </si>
  <si>
    <t>Otton FIV da Palma</t>
  </si>
  <si>
    <t>Procan FIV da Palma</t>
  </si>
  <si>
    <t>Fado da EPAMIG</t>
  </si>
  <si>
    <t>Diamante TE Brasilia</t>
  </si>
  <si>
    <t>Coliseu TE da Brasilia</t>
  </si>
  <si>
    <t>Eliel TE Kubera</t>
  </si>
  <si>
    <t>Bagda TE de Brasilia</t>
  </si>
  <si>
    <t>FB Dodge</t>
  </si>
  <si>
    <t>Ele do Sucesso</t>
  </si>
  <si>
    <t>CA Guri ST TE</t>
  </si>
  <si>
    <t>Guardião TE Gavião</t>
  </si>
  <si>
    <t>Gaiato FIV</t>
  </si>
  <si>
    <t>Asteca M.Verde</t>
  </si>
  <si>
    <t>Dom Teda Silvania</t>
  </si>
  <si>
    <t>Único TE CAL</t>
  </si>
  <si>
    <t>CA Galo de Ouro TE</t>
  </si>
  <si>
    <t>PH Uisque</t>
  </si>
  <si>
    <t>Jutai FIV Kubera</t>
  </si>
  <si>
    <t>Diego</t>
  </si>
  <si>
    <t>Farao FIV de Brasilia</t>
  </si>
  <si>
    <t>PH Arquiteto TE</t>
  </si>
  <si>
    <t>CA Coronel</t>
  </si>
  <si>
    <t>Faraoh Te Kubera</t>
  </si>
  <si>
    <t>Gradual TE BJS</t>
  </si>
  <si>
    <t>Imperador MAMJ</t>
  </si>
  <si>
    <t>Pioneiro B.Feitor</t>
  </si>
  <si>
    <t>Mar Namorado Relogio</t>
  </si>
  <si>
    <t>Dueto TE Kubera</t>
  </si>
  <si>
    <t>Exclusivo de Brasilia</t>
  </si>
  <si>
    <t>Enlevo Silvania</t>
  </si>
  <si>
    <t>Lacteo TE CAL</t>
  </si>
  <si>
    <t>Calibre TE de Brasilia</t>
  </si>
  <si>
    <t>Meru 2 FIV 2B</t>
  </si>
  <si>
    <t>Oxalufã TE de Brasilia</t>
  </si>
  <si>
    <t>Peralta FIV Kubera</t>
  </si>
  <si>
    <t>Universo TE</t>
  </si>
  <si>
    <t>Zorro TE da Silvania</t>
  </si>
  <si>
    <t>Atlantico TE</t>
  </si>
  <si>
    <t>Delegado</t>
  </si>
  <si>
    <t>ValeOuro TE Silvania</t>
  </si>
  <si>
    <t>Eldorado FIV Kenyo</t>
  </si>
  <si>
    <t>Master TE</t>
  </si>
  <si>
    <t>Rocar Orvalho V.Zon</t>
  </si>
  <si>
    <t>Fator TE Kubera</t>
  </si>
  <si>
    <t>CA Xerife TE</t>
  </si>
  <si>
    <t>Leite de Pedra FIV Badajos</t>
  </si>
  <si>
    <t>Neon TE Pati CAL</t>
  </si>
  <si>
    <t>Parintins TE BenFeitor CAL</t>
  </si>
  <si>
    <t>Gerente FIV de Brasilia</t>
  </si>
  <si>
    <t>Galaxi TE do Gavião</t>
  </si>
  <si>
    <t>Util TE de Brasilia</t>
  </si>
  <si>
    <t>Tcheco FIV JMMA</t>
  </si>
  <si>
    <t>SC Gori Sabia</t>
  </si>
  <si>
    <t>Universo de Brasilia</t>
  </si>
  <si>
    <t>Astro TE do Gavião</t>
  </si>
  <si>
    <t>Espelho TE de Brasilia</t>
  </si>
  <si>
    <t>Cenario TE</t>
  </si>
  <si>
    <t>CA Urandi TE</t>
  </si>
  <si>
    <t>Deko FIV</t>
  </si>
  <si>
    <t>Brilhante Silvania</t>
  </si>
  <si>
    <t>Caleb TE do EGB</t>
  </si>
  <si>
    <t>SC Quiproco Everest</t>
  </si>
  <si>
    <t>Aliado Astro</t>
  </si>
  <si>
    <t>FB Radiano</t>
  </si>
  <si>
    <t>SC Decreto Faizao</t>
  </si>
  <si>
    <t>Oknagar da ND</t>
  </si>
  <si>
    <t>Gabeira Giroeste</t>
  </si>
  <si>
    <t>Habil FIV F.Mutum</t>
  </si>
  <si>
    <t>Mestre da CAL</t>
  </si>
  <si>
    <t>Eron San Giorge</t>
  </si>
  <si>
    <t>CA Avião TE</t>
  </si>
  <si>
    <t>Askay DAB TE</t>
  </si>
  <si>
    <t>Tributo de Brasilia</t>
  </si>
  <si>
    <t>Fargo TE Kubera</t>
  </si>
  <si>
    <t>Cetro TE Silvania</t>
  </si>
  <si>
    <t>Sumauma Elo TE</t>
  </si>
  <si>
    <t>EFALC Paraiso Caju</t>
  </si>
  <si>
    <t>Cafu</t>
  </si>
  <si>
    <t>Major TE dos Porções</t>
  </si>
  <si>
    <t>Caju de Brasilia</t>
  </si>
  <si>
    <t>Sumauma Guaru</t>
  </si>
  <si>
    <t>CA Everest</t>
  </si>
  <si>
    <t>Ilegal da Palma</t>
  </si>
  <si>
    <t>Figurino Abide CAL</t>
  </si>
  <si>
    <t>Uberaba da CAL</t>
  </si>
  <si>
    <t>Milan TE da Sadonana</t>
  </si>
  <si>
    <t>Principe TE Kubera</t>
  </si>
  <si>
    <t>Volvo da Silvania</t>
  </si>
  <si>
    <t>Codigo TE Brasilia</t>
  </si>
  <si>
    <t>Destro TE da PEC</t>
  </si>
  <si>
    <t>Degas Grotadas</t>
  </si>
  <si>
    <t>Fidalgo Kubera</t>
  </si>
  <si>
    <t>Patrimonio Silvania</t>
  </si>
  <si>
    <t>FB Taco</t>
  </si>
  <si>
    <t>Graduado de Brasilia</t>
  </si>
  <si>
    <t>Rajkot de Brasilia</t>
  </si>
  <si>
    <t>Eros TE de Brasilia</t>
  </si>
  <si>
    <t>Vidouro TE Silvania</t>
  </si>
  <si>
    <t>Nobre TE CAL</t>
  </si>
  <si>
    <t>FB Macuco</t>
  </si>
  <si>
    <t>Vazão CAL</t>
  </si>
  <si>
    <t>CA Quero Quero</t>
  </si>
  <si>
    <t>Porche do Gavião</t>
  </si>
  <si>
    <t>Chumbo TE DP</t>
  </si>
  <si>
    <t>CA Navajo IN</t>
  </si>
  <si>
    <t>Gaulez de Brasilia</t>
  </si>
  <si>
    <t>Teatro da Silvania</t>
  </si>
  <si>
    <t>Vajuca FIV da Jasdan</t>
  </si>
  <si>
    <t>PH Juca PH</t>
  </si>
  <si>
    <t>Olodum do Yoyo</t>
  </si>
  <si>
    <t>Modelo FIV Palma</t>
  </si>
  <si>
    <t>Andaka dos Porções</t>
  </si>
  <si>
    <t>Parana a Estiva</t>
  </si>
  <si>
    <t>Debate da PEC</t>
  </si>
  <si>
    <t>CA Gladiador</t>
  </si>
  <si>
    <t>Incisivo de Brasilia</t>
  </si>
  <si>
    <t>Galio TE F. Mutum</t>
  </si>
  <si>
    <t>Emissario de Brasilia</t>
  </si>
  <si>
    <t>Congo</t>
  </si>
  <si>
    <t>Impressor de Brasilia</t>
  </si>
  <si>
    <t>FalconFIV de Brasilia</t>
  </si>
  <si>
    <t>Dinamico da EPAMIG</t>
  </si>
  <si>
    <t>Vale Ouro de Brasilia</t>
  </si>
  <si>
    <t>Figo Poema FIV</t>
  </si>
  <si>
    <t>Desejo TE Silvania</t>
  </si>
  <si>
    <t>SC Uacai Jaguar</t>
  </si>
  <si>
    <t>Estanho TE Kubera</t>
  </si>
  <si>
    <t>Mar AZ Urutu</t>
  </si>
  <si>
    <t>Maravilha Opala AZ</t>
  </si>
  <si>
    <t>PH Orgulho</t>
  </si>
  <si>
    <t>FB Bosch</t>
  </si>
  <si>
    <t>Destaque FIV da JGVA</t>
  </si>
  <si>
    <t>Jaquetão dos Porções</t>
  </si>
  <si>
    <t>Panama Kubera</t>
  </si>
  <si>
    <t>Intervalo CAL</t>
  </si>
  <si>
    <t>Folião Kubera</t>
  </si>
  <si>
    <t>Feitico TE</t>
  </si>
  <si>
    <t>EFALC Obelisco Graf</t>
  </si>
  <si>
    <t>Ohio de Brasilia</t>
  </si>
  <si>
    <t>Mito de Brasilia</t>
  </si>
  <si>
    <t>Lancelot TE da Palma</t>
  </si>
  <si>
    <t>Meteoro de Brasilia</t>
  </si>
  <si>
    <t>Diamante</t>
  </si>
  <si>
    <t>Assunto s. Humberto</t>
  </si>
  <si>
    <t>Embaixador de Brasilia</t>
  </si>
  <si>
    <t>Delivoso d-048</t>
  </si>
  <si>
    <t>Jagunco TE do Carmo</t>
  </si>
  <si>
    <t>Jaleko TE da Palma</t>
  </si>
  <si>
    <t>Embu</t>
  </si>
  <si>
    <t>Embriao</t>
  </si>
  <si>
    <t>CA Oscar IN</t>
  </si>
  <si>
    <t>Marcante Pati CAL</t>
  </si>
  <si>
    <t>Liberio TE de Brasilia</t>
  </si>
  <si>
    <t>Fantoche de Brasilia</t>
  </si>
  <si>
    <t>Interpido de Brasilia</t>
  </si>
  <si>
    <t>SC Exemplo Oasis</t>
  </si>
  <si>
    <t>Bazuah TE Kubera</t>
  </si>
  <si>
    <t>SCUrutu Relogio</t>
  </si>
  <si>
    <t>S. Cruz Oasis Habil</t>
  </si>
  <si>
    <t>Maestro TE F. Mutum</t>
  </si>
  <si>
    <t>PH Tucano</t>
  </si>
  <si>
    <t>Boris Te de Brasilia</t>
  </si>
  <si>
    <t>Kathiavar 2B</t>
  </si>
  <si>
    <t>Dandoty TE da PEC</t>
  </si>
  <si>
    <t>Artilheiro</t>
  </si>
  <si>
    <t>SC Pachola Caxanga</t>
  </si>
  <si>
    <t>Delirio TE de Brasilia</t>
  </si>
  <si>
    <t>Unimontes de Brasilia</t>
  </si>
  <si>
    <t>Egipicio TE BemFeitor</t>
  </si>
  <si>
    <t>Gameta TE CAL</t>
  </si>
  <si>
    <t>Bonzo de Brasilia</t>
  </si>
  <si>
    <t>CA Universo TE</t>
  </si>
  <si>
    <t>Everet TE</t>
  </si>
  <si>
    <t>CA Fantasma</t>
  </si>
  <si>
    <t>Xiato da EPAMIG</t>
  </si>
  <si>
    <t>CA Paladino</t>
  </si>
  <si>
    <t>FB Fenix</t>
  </si>
  <si>
    <t>Jacaré de Brasilia</t>
  </si>
  <si>
    <t>Astro TE de Kubera</t>
  </si>
  <si>
    <t>Galha da Garoa</t>
  </si>
  <si>
    <t>FB Palco</t>
  </si>
  <si>
    <t>Renovado dos Porções</t>
  </si>
  <si>
    <t>Grafite da EPAMIG</t>
  </si>
  <si>
    <t>Napolitano TE da CAL</t>
  </si>
  <si>
    <t>Toronto II TE</t>
  </si>
  <si>
    <t>Platino de Brasilia</t>
  </si>
  <si>
    <t>Tango TE</t>
  </si>
  <si>
    <t>Amado TE</t>
  </si>
  <si>
    <t>Fabuloso de Brasilia</t>
  </si>
  <si>
    <t>Bambay dos Porções</t>
  </si>
  <si>
    <t>Quito Dalton da CAL</t>
  </si>
  <si>
    <t>PH Orange</t>
  </si>
  <si>
    <t>Olhar XA</t>
  </si>
  <si>
    <t>Maravilha Relogio Baile</t>
  </si>
  <si>
    <t>Don Juan TE de Brasilia</t>
  </si>
  <si>
    <t>Refugio da Silvania</t>
  </si>
  <si>
    <t>Reator da Taquipe</t>
  </si>
  <si>
    <t>FB Palanque</t>
  </si>
  <si>
    <t>Encantado TE Cruz</t>
  </si>
  <si>
    <t>SC Oriente Morcego</t>
  </si>
  <si>
    <t>Calculo da EPAMIG</t>
  </si>
  <si>
    <t>FB Salgueiro</t>
  </si>
  <si>
    <t>Delfim D-075</t>
  </si>
  <si>
    <t>Bem Feitor Raposo</t>
  </si>
  <si>
    <t>Cadarso C-054</t>
  </si>
  <si>
    <t>FB Visor</t>
  </si>
  <si>
    <t>Simbolo de Brasilia</t>
  </si>
  <si>
    <t>Friburgo Umbuzeiro</t>
  </si>
  <si>
    <t>Segredo CAL</t>
  </si>
  <si>
    <t>Original TE de Brasilia</t>
  </si>
  <si>
    <t>CA Quiosque</t>
  </si>
  <si>
    <t>Astro NF da Eldorado</t>
  </si>
  <si>
    <t>Exclusivo da Cachoeira HD</t>
  </si>
  <si>
    <t>Salu JMMA</t>
  </si>
  <si>
    <t>Cafajeste C-61</t>
  </si>
  <si>
    <t>CA Czar</t>
  </si>
  <si>
    <t>Bissacar San Gioge</t>
  </si>
  <si>
    <t>CA Astro</t>
  </si>
  <si>
    <t>Castelo Kubera</t>
  </si>
  <si>
    <t>CA Donald</t>
  </si>
  <si>
    <t>Obaluae A Estiva</t>
  </si>
  <si>
    <t>Cifrao TE Rib Grande</t>
  </si>
  <si>
    <t>Oga TE Brasilia</t>
  </si>
  <si>
    <t>SC Diababir Caxanga</t>
  </si>
  <si>
    <t>Tupira FIV JMMA</t>
  </si>
  <si>
    <t>Manchester TE</t>
  </si>
  <si>
    <t>Husen dos Porções</t>
  </si>
  <si>
    <t>Poliendro TE Fan</t>
  </si>
  <si>
    <t>Azoto</t>
  </si>
  <si>
    <t>Nobel Pati CAL</t>
  </si>
  <si>
    <t>Garoto da EPAMIG</t>
  </si>
  <si>
    <t>FB Estrato TE</t>
  </si>
  <si>
    <t>Estilo de Brasilia</t>
  </si>
  <si>
    <t>Judas TE da Palma</t>
  </si>
  <si>
    <t>Oriz dos Porções</t>
  </si>
  <si>
    <t>Brasil TE de Brasilia</t>
  </si>
  <si>
    <t>Vicio de EPAMIG</t>
  </si>
  <si>
    <t>Ofuscante TE Brasilia</t>
  </si>
  <si>
    <t>Bugio</t>
  </si>
  <si>
    <t>Jarro de Ouro CAL</t>
  </si>
  <si>
    <t>Eletrodo da CachHD</t>
  </si>
  <si>
    <t>Divino de Brasilia</t>
  </si>
  <si>
    <t>NSP Espanhol</t>
  </si>
  <si>
    <t>CA União</t>
  </si>
  <si>
    <t>Cowboy TE de Brasilia</t>
  </si>
  <si>
    <t>CA Gandy TE</t>
  </si>
  <si>
    <t>Don Juan FIV</t>
  </si>
  <si>
    <t>SC Tucano Expoente</t>
  </si>
  <si>
    <t>S Cruz Tita Naidu</t>
  </si>
  <si>
    <t>Tesouro dos Poções</t>
  </si>
  <si>
    <t>Guara Morro Dagua</t>
  </si>
  <si>
    <t>CA Supremo TE</t>
  </si>
  <si>
    <t>Dalton TE Pati CAL</t>
  </si>
  <si>
    <t>Abede Triunfo</t>
  </si>
  <si>
    <t>FB Taruma</t>
  </si>
  <si>
    <t>Pagode</t>
  </si>
  <si>
    <t>Visual da São José</t>
  </si>
  <si>
    <t>Falon TE Rib. Grande</t>
  </si>
  <si>
    <t>Vajuca Expoente CAL</t>
  </si>
  <si>
    <t>Padouro da EPAMIG</t>
  </si>
  <si>
    <t>Pafuncio</t>
  </si>
  <si>
    <t>Celular Santo Humberto</t>
  </si>
  <si>
    <t>Rancheiro da CAL</t>
  </si>
  <si>
    <t>SC Zinco Faizão</t>
  </si>
  <si>
    <t>Poderoso Bem Feitor CAL</t>
  </si>
  <si>
    <t>Papiro Bem Feitor CAL</t>
  </si>
  <si>
    <t>SC Sultão Cachimbo</t>
  </si>
  <si>
    <t>FB Caiero</t>
  </si>
  <si>
    <t>CA Dourado da Eldorado</t>
  </si>
  <si>
    <t>Virbay Paraiso CAL</t>
  </si>
  <si>
    <t>CA Elefante</t>
  </si>
  <si>
    <t>Feitiço de Brasilia</t>
  </si>
  <si>
    <t>Apollo CAL</t>
  </si>
  <si>
    <t>Horizonte TE de Brasilia</t>
  </si>
  <si>
    <t>CA Inhanbu</t>
  </si>
  <si>
    <t>Lirio CAL</t>
  </si>
  <si>
    <t>Boitata</t>
  </si>
  <si>
    <t>Heroi Dalton CAL</t>
  </si>
  <si>
    <t>Maculele TE de Brasilia</t>
  </si>
  <si>
    <t>PH Toscano TE</t>
  </si>
  <si>
    <t>PH Querubim</t>
  </si>
  <si>
    <t>Destaque TE</t>
  </si>
  <si>
    <t>Voltaire JMMA</t>
  </si>
  <si>
    <t>Losaiko TE da Palma</t>
  </si>
  <si>
    <t>Herdeiro de Brasilia</t>
  </si>
  <si>
    <t>Dinamite Madhul HD</t>
  </si>
  <si>
    <t>Breque da EPAMIG</t>
  </si>
  <si>
    <t>Secredo dos Porções</t>
  </si>
  <si>
    <t>Hipopotamo Cach HD</t>
  </si>
  <si>
    <t>Bem Nato Te Rio Grande</t>
  </si>
  <si>
    <t>Iapu TE Brasilia</t>
  </si>
  <si>
    <t>Imperio TE S Edwiges</t>
  </si>
  <si>
    <t>Xistoso Paraiso CAL</t>
  </si>
  <si>
    <t>Limogenes TE</t>
  </si>
  <si>
    <t>Garimpo TE de Brasilia</t>
  </si>
  <si>
    <t>FB Impacto</t>
  </si>
  <si>
    <t>CA Farao TE</t>
  </si>
  <si>
    <t>Tibagi dos Porções</t>
  </si>
  <si>
    <t>FB Painel</t>
  </si>
  <si>
    <t>Hakanaih da São José</t>
  </si>
  <si>
    <t>Gangster de Brasilia</t>
  </si>
  <si>
    <t>Cafu da EPAMIG</t>
  </si>
  <si>
    <t>Jhony TE da Palma</t>
  </si>
  <si>
    <t>Talento TE F.Mutum</t>
  </si>
  <si>
    <t>CA Galante</t>
  </si>
  <si>
    <t>Bilario Kalangal</t>
  </si>
  <si>
    <t>Camarare C-116</t>
  </si>
  <si>
    <t>Twister de OG</t>
  </si>
  <si>
    <t>Ecstasy da SJ</t>
  </si>
  <si>
    <t>Prometido F. Mutum</t>
  </si>
  <si>
    <t>Zaque TE Paraiso CAL</t>
  </si>
  <si>
    <t>Sambeiro da CAL</t>
  </si>
  <si>
    <t>FB Orbital TE</t>
  </si>
  <si>
    <t>FB Juri</t>
  </si>
  <si>
    <t>Virnan da São Jose</t>
  </si>
  <si>
    <t>Acrilico</t>
  </si>
  <si>
    <t>Iatagan FAN</t>
  </si>
  <si>
    <t>Xanguai da São José</t>
  </si>
  <si>
    <t>Griffe 3R de Ubereba</t>
  </si>
  <si>
    <t>Vajsun DP</t>
  </si>
  <si>
    <t>PH Regente</t>
  </si>
  <si>
    <t>Sadhu dos Porções</t>
  </si>
  <si>
    <t>Internato</t>
  </si>
  <si>
    <t>Napoles TE</t>
  </si>
  <si>
    <t>Irado TE Vila Rica</t>
  </si>
  <si>
    <t>Grafitte 3R de Uberaba</t>
  </si>
  <si>
    <t>CA Falconete</t>
  </si>
  <si>
    <t>Delta TE de Brasilia</t>
  </si>
  <si>
    <t>Diafano TE Kubera</t>
  </si>
  <si>
    <t>Norte da 4  Jotas</t>
  </si>
  <si>
    <t>Taliban R2</t>
  </si>
  <si>
    <t>Magnifico DP</t>
  </si>
  <si>
    <t>Ozano TE dos Porções</t>
  </si>
  <si>
    <t>Saron TE do Gavião</t>
  </si>
  <si>
    <t>Improvisso DP</t>
  </si>
  <si>
    <t>Dakar TE Pati CAL</t>
  </si>
  <si>
    <t>Danubio DP</t>
  </si>
  <si>
    <t>Quatar do Fundão</t>
  </si>
  <si>
    <t>Leite</t>
  </si>
  <si>
    <t>-</t>
  </si>
  <si>
    <t>Variaveis</t>
  </si>
  <si>
    <t>Ano</t>
  </si>
  <si>
    <t>PL</t>
  </si>
  <si>
    <t>Madal-MG</t>
  </si>
  <si>
    <t>Madal-PR</t>
  </si>
  <si>
    <t>Cardoso et al.</t>
  </si>
  <si>
    <t>Guzerá</t>
  </si>
  <si>
    <t>Sindi</t>
  </si>
  <si>
    <r>
      <t xml:space="preserve">Índice Econômico </t>
    </r>
    <r>
      <rPr>
        <vertAlign val="subscript"/>
        <sz val="12"/>
        <color rgb="FF000000"/>
        <rFont val="Times New Roman"/>
        <family val="1"/>
      </rPr>
      <t>Cardoso et al.</t>
    </r>
    <r>
      <rPr>
        <sz val="12"/>
        <color rgb="FF000000"/>
        <rFont val="Times New Roman"/>
        <family val="1"/>
      </rPr>
      <t>: 0,51*Prod. Leite + 6,41*Prod. Proteína + 1,94*Prod. Gordura</t>
    </r>
  </si>
  <si>
    <r>
      <t xml:space="preserve">Índice Econômico </t>
    </r>
    <r>
      <rPr>
        <vertAlign val="subscript"/>
        <sz val="12"/>
        <color rgb="FF000000"/>
        <rFont val="Times New Roman"/>
        <family val="1"/>
      </rPr>
      <t>Madal. MG</t>
    </r>
    <r>
      <rPr>
        <sz val="12"/>
        <color rgb="FF000000"/>
        <rFont val="Times New Roman"/>
        <family val="1"/>
      </rPr>
      <t>: 0,153*Veiculo – 0,328*Prod. Proteína – 0,210*Prod. Gordura</t>
    </r>
  </si>
  <si>
    <r>
      <t xml:space="preserve">Índice Econômico </t>
    </r>
    <r>
      <rPr>
        <vertAlign val="subscript"/>
        <sz val="12"/>
        <color rgb="FF000000"/>
        <rFont val="Times New Roman"/>
        <family val="1"/>
      </rPr>
      <t>Madal. PR</t>
    </r>
    <r>
      <rPr>
        <sz val="12"/>
        <color rgb="FF000000"/>
        <rFont val="Times New Roman"/>
        <family val="1"/>
      </rPr>
      <t>: 0,090*Veiculo + 0,575*Prod. Proteína + 0,537*Prod. Gordura</t>
    </r>
  </si>
  <si>
    <t>Índice</t>
  </si>
  <si>
    <t>Gordura</t>
  </si>
  <si>
    <t>Proteína</t>
  </si>
  <si>
    <t>Cardoso et al. (2014)</t>
  </si>
  <si>
    <t>Valor Economico por caracteristica</t>
  </si>
  <si>
    <t>Madalena (2000) MG</t>
  </si>
  <si>
    <t>Madalena (2000) PR</t>
  </si>
  <si>
    <t>Veículo*</t>
  </si>
  <si>
    <t>*Leite sem gordura nem proteína</t>
  </si>
  <si>
    <t>R$/kg</t>
  </si>
  <si>
    <t>Cardoso et al (2014)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</si>
</sst>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%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vertAlign val="subscript"/>
      <sz val="12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">
    <xf numFmtId="0" fontId="0" fillId="0" borderId="0" xfId="0"/>
    <xf numFmtId="164" fontId="0" fillId="0" borderId="0" xfId="0" applyNumberFormat="1"/>
    <xf numFmtId="165" fontId="0" fillId="0" borderId="0" xfId="1" applyNumberFormat="1" applyFont="1"/>
    <xf numFmtId="0" fontId="2" fillId="0" borderId="0" xfId="0" applyFont="1" applyAlignment="1">
      <alignment horizontal="left"/>
    </xf>
    <xf numFmtId="0" fontId="0" fillId="0" borderId="3" xfId="0" applyBorder="1"/>
    <xf numFmtId="0" fontId="0" fillId="0" borderId="1" xfId="0" applyBorder="1"/>
    <xf numFmtId="0" fontId="0" fillId="0" borderId="2" xfId="0" applyBorder="1"/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Normal" xfId="0" builtinId="0"/>
    <cellStyle name="Porcentagem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0.42307895888013997"/>
                  <c:y val="-7.917833187518232E-2"/>
                </c:manualLayout>
              </c:layout>
              <c:numFmt formatCode="General" sourceLinked="0"/>
            </c:trendlineLbl>
          </c:trendline>
          <c:xVal>
            <c:numRef>
              <c:f>'Durães 2001'!$A$2:$A$12</c:f>
              <c:numCache>
                <c:formatCode>General</c:formatCode>
                <c:ptCount val="11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</c:numCache>
            </c:numRef>
          </c:xVal>
          <c:yVal>
            <c:numRef>
              <c:f>'Durães 2001'!$B$2:$B$12</c:f>
              <c:numCache>
                <c:formatCode>General</c:formatCode>
                <c:ptCount val="11"/>
                <c:pt idx="0">
                  <c:v>-9</c:v>
                </c:pt>
                <c:pt idx="1">
                  <c:v>-0.9</c:v>
                </c:pt>
                <c:pt idx="2">
                  <c:v>2</c:v>
                </c:pt>
                <c:pt idx="3">
                  <c:v>3.8</c:v>
                </c:pt>
                <c:pt idx="4">
                  <c:v>16</c:v>
                </c:pt>
                <c:pt idx="5">
                  <c:v>36</c:v>
                </c:pt>
                <c:pt idx="6">
                  <c:v>83</c:v>
                </c:pt>
                <c:pt idx="7">
                  <c:v>90</c:v>
                </c:pt>
                <c:pt idx="8">
                  <c:v>130</c:v>
                </c:pt>
                <c:pt idx="9">
                  <c:v>135</c:v>
                </c:pt>
                <c:pt idx="10">
                  <c:v>139</c:v>
                </c:pt>
              </c:numCache>
            </c:numRef>
          </c:yVal>
        </c:ser>
        <c:axId val="79406208"/>
        <c:axId val="79407744"/>
      </c:scatterChart>
      <c:valAx>
        <c:axId val="79406208"/>
        <c:scaling>
          <c:orientation val="minMax"/>
        </c:scaling>
        <c:axPos val="b"/>
        <c:numFmt formatCode="General" sourceLinked="1"/>
        <c:tickLblPos val="nextTo"/>
        <c:crossAx val="79407744"/>
        <c:crosses val="autoZero"/>
        <c:crossBetween val="midCat"/>
      </c:valAx>
      <c:valAx>
        <c:axId val="79407744"/>
        <c:scaling>
          <c:orientation val="minMax"/>
        </c:scaling>
        <c:axPos val="l"/>
        <c:majorGridlines/>
        <c:numFmt formatCode="General" sourceLinked="1"/>
        <c:tickLblPos val="nextTo"/>
        <c:crossAx val="79406208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8740157499999996" l="0.511811024" r="0.511811024" t="0.78740157499999996" header="0.31496062000000036" footer="0.3149606200000003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0.43859317585301838"/>
                  <c:y val="-0.16484835228929731"/>
                </c:manualLayout>
              </c:layout>
              <c:numFmt formatCode="General" sourceLinked="0"/>
            </c:trendlineLbl>
          </c:trendline>
          <c:xVal>
            <c:numRef>
              <c:f>'Durães 2001'!$A$16:$A$25</c:f>
              <c:numCache>
                <c:formatCode>General</c:formatCode>
                <c:ptCount val="10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</c:numCache>
            </c:numRef>
          </c:xVal>
          <c:yVal>
            <c:numRef>
              <c:f>'Durães 2001'!$C$16:$C$25</c:f>
              <c:numCache>
                <c:formatCode>General</c:formatCode>
                <c:ptCount val="10"/>
                <c:pt idx="0">
                  <c:v>40.54</c:v>
                </c:pt>
                <c:pt idx="1">
                  <c:v>36.71</c:v>
                </c:pt>
                <c:pt idx="2">
                  <c:v>35.229999999999997</c:v>
                </c:pt>
                <c:pt idx="3">
                  <c:v>36.090000000000003</c:v>
                </c:pt>
                <c:pt idx="4">
                  <c:v>37.090000000000003</c:v>
                </c:pt>
                <c:pt idx="5">
                  <c:v>45.71</c:v>
                </c:pt>
                <c:pt idx="6">
                  <c:v>36.549999999999997</c:v>
                </c:pt>
                <c:pt idx="7">
                  <c:v>40</c:v>
                </c:pt>
                <c:pt idx="8">
                  <c:v>35.81</c:v>
                </c:pt>
                <c:pt idx="9">
                  <c:v>37.81</c:v>
                </c:pt>
              </c:numCache>
            </c:numRef>
          </c:yVal>
        </c:ser>
        <c:axId val="79428224"/>
        <c:axId val="79774080"/>
      </c:scatterChart>
      <c:valAx>
        <c:axId val="79428224"/>
        <c:scaling>
          <c:orientation val="minMax"/>
        </c:scaling>
        <c:axPos val="b"/>
        <c:numFmt formatCode="General" sourceLinked="1"/>
        <c:tickLblPos val="nextTo"/>
        <c:crossAx val="79774080"/>
        <c:crosses val="autoZero"/>
        <c:crossBetween val="midCat"/>
      </c:valAx>
      <c:valAx>
        <c:axId val="79774080"/>
        <c:scaling>
          <c:orientation val="minMax"/>
        </c:scaling>
        <c:axPos val="l"/>
        <c:majorGridlines/>
        <c:numFmt formatCode="General" sourceLinked="1"/>
        <c:tickLblPos val="nextTo"/>
        <c:crossAx val="79428224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8740157499999996" l="0.511811024" r="0.511811024" t="0.78740157499999996" header="0.31496062000000036" footer="0.31496062000000036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600075</xdr:colOff>
      <xdr:row>0</xdr:row>
      <xdr:rowOff>95250</xdr:rowOff>
    </xdr:from>
    <xdr:to>
      <xdr:col>12</xdr:col>
      <xdr:colOff>295275</xdr:colOff>
      <xdr:row>14</xdr:row>
      <xdr:rowOff>171450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16</xdr:col>
      <xdr:colOff>209550</xdr:colOff>
      <xdr:row>2</xdr:row>
      <xdr:rowOff>47625</xdr:rowOff>
    </xdr:from>
    <xdr:to>
      <xdr:col>32</xdr:col>
      <xdr:colOff>285750</xdr:colOff>
      <xdr:row>29</xdr:row>
      <xdr:rowOff>19050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22708" t="28796" r="23542" b="21482"/>
        <a:stretch>
          <a:fillRect/>
        </a:stretch>
      </xdr:blipFill>
      <xdr:spPr bwMode="auto">
        <a:xfrm>
          <a:off x="9963150" y="428625"/>
          <a:ext cx="9829800" cy="51149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4</xdr:col>
      <xdr:colOff>600075</xdr:colOff>
      <xdr:row>15</xdr:row>
      <xdr:rowOff>19050</xdr:rowOff>
    </xdr:from>
    <xdr:to>
      <xdr:col>12</xdr:col>
      <xdr:colOff>295275</xdr:colOff>
      <xdr:row>29</xdr:row>
      <xdr:rowOff>95250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571500</xdr:colOff>
      <xdr:row>7</xdr:row>
      <xdr:rowOff>0</xdr:rowOff>
    </xdr:from>
    <xdr:to>
      <xdr:col>16</xdr:col>
      <xdr:colOff>171450</xdr:colOff>
      <xdr:row>37</xdr:row>
      <xdr:rowOff>113369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3542" t="17870" r="51823"/>
        <a:stretch>
          <a:fillRect/>
        </a:stretch>
      </xdr:blipFill>
      <xdr:spPr bwMode="auto">
        <a:xfrm>
          <a:off x="6057900" y="1333500"/>
          <a:ext cx="4476750" cy="597124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376"/>
  <sheetViews>
    <sheetView tabSelected="1" workbookViewId="0">
      <pane ySplit="1" topLeftCell="A2" activePane="bottomLeft" state="frozen"/>
      <selection pane="bottomLeft" activeCell="I2" sqref="I2"/>
    </sheetView>
  </sheetViews>
  <sheetFormatPr defaultRowHeight="15"/>
  <cols>
    <col min="3" max="3" width="24.7109375" bestFit="1" customWidth="1"/>
    <col min="9" max="10" width="11.140625" customWidth="1"/>
    <col min="12" max="12" width="13.42578125" customWidth="1"/>
    <col min="13" max="20" width="11" customWidth="1"/>
  </cols>
  <sheetData>
    <row r="1" spans="1:20">
      <c r="A1" t="s">
        <v>0</v>
      </c>
      <c r="B1" t="s">
        <v>1</v>
      </c>
      <c r="C1" t="s">
        <v>2</v>
      </c>
      <c r="D1" t="s">
        <v>3</v>
      </c>
      <c r="E1" t="s">
        <v>6</v>
      </c>
      <c r="F1" t="s">
        <v>4</v>
      </c>
      <c r="G1" t="s">
        <v>5</v>
      </c>
      <c r="H1" t="s">
        <v>405</v>
      </c>
      <c r="I1" t="s">
        <v>387</v>
      </c>
      <c r="J1" t="s">
        <v>388</v>
      </c>
    </row>
    <row r="2" spans="1:20">
      <c r="A2">
        <v>1</v>
      </c>
      <c r="B2">
        <v>25</v>
      </c>
      <c r="C2" t="s">
        <v>7</v>
      </c>
      <c r="D2" s="1">
        <v>583.20000000000005</v>
      </c>
      <c r="E2">
        <v>149</v>
      </c>
      <c r="F2">
        <v>13.1</v>
      </c>
      <c r="G2">
        <v>12.6</v>
      </c>
      <c r="H2" s="1">
        <f>+(0.51*D2)+(1.94*F2)+(6.41*G2)</f>
        <v>403.61200000000002</v>
      </c>
      <c r="I2" s="1">
        <f>+(-0.328*G2)+(-0.21*F2)+(0.153*D2)</f>
        <v>82.345799999999997</v>
      </c>
      <c r="J2" s="1">
        <f>+(0.575*G2)+(0.537*F2)+(0.09*D2)</f>
        <v>66.767699999999991</v>
      </c>
      <c r="L2" t="s">
        <v>384</v>
      </c>
      <c r="M2" t="s">
        <v>1</v>
      </c>
      <c r="N2" t="s">
        <v>382</v>
      </c>
      <c r="O2" t="s">
        <v>4</v>
      </c>
      <c r="P2" t="s">
        <v>5</v>
      </c>
      <c r="Q2" t="s">
        <v>6</v>
      </c>
      <c r="R2" t="s">
        <v>389</v>
      </c>
      <c r="S2" t="s">
        <v>387</v>
      </c>
      <c r="T2" t="s">
        <v>388</v>
      </c>
    </row>
    <row r="3" spans="1:20">
      <c r="A3">
        <v>2</v>
      </c>
      <c r="B3">
        <v>24</v>
      </c>
      <c r="C3" t="s">
        <v>8</v>
      </c>
      <c r="D3" s="1">
        <v>576.1</v>
      </c>
      <c r="E3">
        <v>234</v>
      </c>
      <c r="F3">
        <v>11.4</v>
      </c>
      <c r="G3">
        <v>6.5</v>
      </c>
      <c r="H3" s="1">
        <f t="shared" ref="H3:H66" si="0">+(0.51*D3)+(1.94*F3)+(6.41*G3)</f>
        <v>357.59200000000004</v>
      </c>
      <c r="I3" s="1">
        <f>+(-0.328*G3)+(-0.21*F3)+(0.153*D3)</f>
        <v>83.6173</v>
      </c>
      <c r="J3" s="1">
        <f t="shared" ref="J3:J66" si="1">+(0.575*G3)+(0.537*F3)+(0.09*D3)</f>
        <v>61.708299999999994</v>
      </c>
      <c r="L3" t="s">
        <v>1</v>
      </c>
      <c r="M3" s="2" t="s">
        <v>383</v>
      </c>
      <c r="N3" s="2">
        <v>0.15579999999999999</v>
      </c>
      <c r="O3" s="2">
        <v>0.13</v>
      </c>
      <c r="P3" s="2">
        <v>0.115</v>
      </c>
      <c r="Q3" s="2">
        <v>0.2722</v>
      </c>
      <c r="R3" s="2">
        <v>0.16539999999999999</v>
      </c>
      <c r="S3" s="2">
        <v>0.15079999999999999</v>
      </c>
      <c r="T3" s="2">
        <v>0.16370000000000001</v>
      </c>
    </row>
    <row r="4" spans="1:20">
      <c r="A4">
        <v>3</v>
      </c>
      <c r="B4">
        <v>16</v>
      </c>
      <c r="C4" t="s">
        <v>9</v>
      </c>
      <c r="D4" s="1">
        <v>536.1</v>
      </c>
      <c r="E4">
        <v>114</v>
      </c>
      <c r="F4">
        <v>9</v>
      </c>
      <c r="G4">
        <v>7.1</v>
      </c>
      <c r="H4" s="1">
        <f t="shared" si="0"/>
        <v>336.38199999999995</v>
      </c>
      <c r="I4" s="1">
        <f>+(-0.328*G4)+(-0.21*F4)+(0.153*D4)</f>
        <v>77.804500000000004</v>
      </c>
      <c r="J4" s="1">
        <f t="shared" si="1"/>
        <v>57.164500000000004</v>
      </c>
      <c r="L4" t="s">
        <v>382</v>
      </c>
      <c r="M4" s="2"/>
      <c r="N4" s="2" t="s">
        <v>383</v>
      </c>
      <c r="O4" s="2">
        <v>0.73260000000000003</v>
      </c>
      <c r="P4" s="2">
        <v>0.47139999999999999</v>
      </c>
      <c r="Q4" s="2">
        <v>0.24349999999999999</v>
      </c>
      <c r="R4" s="2">
        <v>0.95679999999999998</v>
      </c>
      <c r="S4" s="2">
        <v>0.99680000000000002</v>
      </c>
      <c r="T4" s="2">
        <v>0.98240000000000005</v>
      </c>
    </row>
    <row r="5" spans="1:20">
      <c r="A5">
        <v>4</v>
      </c>
      <c r="B5">
        <v>13</v>
      </c>
      <c r="C5" t="s">
        <v>10</v>
      </c>
      <c r="D5" s="1">
        <v>525</v>
      </c>
      <c r="E5">
        <v>223</v>
      </c>
      <c r="F5">
        <v>11.9</v>
      </c>
      <c r="G5">
        <v>11.6</v>
      </c>
      <c r="H5" s="1">
        <f t="shared" si="0"/>
        <v>365.19200000000001</v>
      </c>
      <c r="I5" s="1">
        <f t="shared" ref="I5:I68" si="2">+(-0.328*G5)+(-0.21*F5)+(0.153*D5)</f>
        <v>74.021200000000007</v>
      </c>
      <c r="J5" s="1">
        <f t="shared" si="1"/>
        <v>60.310299999999998</v>
      </c>
      <c r="L5" t="s">
        <v>4</v>
      </c>
      <c r="M5" s="2"/>
      <c r="N5" s="2"/>
      <c r="O5" s="2" t="s">
        <v>383</v>
      </c>
      <c r="P5" s="2">
        <v>0.39800000000000002</v>
      </c>
      <c r="Q5" s="2">
        <v>0.16900000000000001</v>
      </c>
      <c r="R5" s="2">
        <v>0.754</v>
      </c>
      <c r="S5" s="2">
        <v>0.7077</v>
      </c>
      <c r="T5" s="2">
        <v>0.78739999999999999</v>
      </c>
    </row>
    <row r="6" spans="1:20">
      <c r="A6">
        <v>5</v>
      </c>
      <c r="B6">
        <v>25</v>
      </c>
      <c r="C6" t="s">
        <v>11</v>
      </c>
      <c r="D6" s="1">
        <v>523.6</v>
      </c>
      <c r="E6">
        <v>176</v>
      </c>
      <c r="F6">
        <v>11.1</v>
      </c>
      <c r="G6">
        <v>13.4</v>
      </c>
      <c r="H6" s="1">
        <f t="shared" si="0"/>
        <v>374.464</v>
      </c>
      <c r="I6" s="1">
        <f t="shared" si="2"/>
        <v>73.384599999999992</v>
      </c>
      <c r="J6" s="1">
        <f t="shared" si="1"/>
        <v>60.789700000000003</v>
      </c>
      <c r="L6" t="s">
        <v>5</v>
      </c>
      <c r="M6" s="2"/>
      <c r="N6" s="2"/>
      <c r="O6" s="2"/>
      <c r="P6" s="2" t="s">
        <v>383</v>
      </c>
      <c r="Q6" s="2">
        <v>0.23419999999999999</v>
      </c>
      <c r="R6" s="2">
        <v>0.67300000000000004</v>
      </c>
      <c r="S6" s="2">
        <v>0.41860000000000003</v>
      </c>
      <c r="T6" s="2">
        <v>0.58609999999999995</v>
      </c>
    </row>
    <row r="7" spans="1:20">
      <c r="A7">
        <v>6</v>
      </c>
      <c r="B7">
        <v>21</v>
      </c>
      <c r="C7" t="s">
        <v>12</v>
      </c>
      <c r="D7" s="1">
        <v>503.8</v>
      </c>
      <c r="E7">
        <v>107</v>
      </c>
      <c r="F7">
        <v>9.8000000000000007</v>
      </c>
      <c r="G7">
        <v>-0.1</v>
      </c>
      <c r="H7" s="1">
        <f t="shared" si="0"/>
        <v>275.30899999999997</v>
      </c>
      <c r="I7" s="1">
        <f t="shared" si="2"/>
        <v>75.056200000000004</v>
      </c>
      <c r="J7" s="1">
        <f t="shared" si="1"/>
        <v>50.5471</v>
      </c>
      <c r="L7" t="s">
        <v>6</v>
      </c>
      <c r="M7" s="2"/>
      <c r="N7" s="2"/>
      <c r="O7" s="2"/>
      <c r="P7" s="2"/>
      <c r="Q7" s="2" t="s">
        <v>383</v>
      </c>
      <c r="R7" s="2">
        <v>0.27229999999999999</v>
      </c>
      <c r="S7" s="2">
        <v>0.23330000000000001</v>
      </c>
      <c r="T7" s="2">
        <v>0.25969999999999999</v>
      </c>
    </row>
    <row r="8" spans="1:20">
      <c r="A8">
        <v>7</v>
      </c>
      <c r="B8">
        <v>24</v>
      </c>
      <c r="C8" t="s">
        <v>13</v>
      </c>
      <c r="D8" s="1">
        <v>475.9</v>
      </c>
      <c r="E8">
        <v>83</v>
      </c>
      <c r="F8">
        <v>10.1</v>
      </c>
      <c r="G8">
        <v>12.6</v>
      </c>
      <c r="H8" s="1">
        <f t="shared" si="0"/>
        <v>343.06900000000002</v>
      </c>
      <c r="I8" s="1">
        <f t="shared" si="2"/>
        <v>66.558899999999994</v>
      </c>
      <c r="J8" s="1">
        <f t="shared" si="1"/>
        <v>55.499699999999997</v>
      </c>
      <c r="L8" t="s">
        <v>389</v>
      </c>
      <c r="M8" s="2"/>
      <c r="N8" s="2"/>
      <c r="O8" s="2"/>
      <c r="P8" s="2"/>
      <c r="Q8" s="2"/>
      <c r="R8" s="2" t="s">
        <v>383</v>
      </c>
      <c r="S8" s="2">
        <v>0.93120000000000003</v>
      </c>
      <c r="T8" s="2">
        <v>0.99150000000000005</v>
      </c>
    </row>
    <row r="9" spans="1:20">
      <c r="A9">
        <v>8</v>
      </c>
      <c r="B9">
        <v>24</v>
      </c>
      <c r="C9" t="s">
        <v>14</v>
      </c>
      <c r="D9" s="1">
        <v>468.4</v>
      </c>
      <c r="E9">
        <v>183</v>
      </c>
      <c r="F9">
        <v>9.1</v>
      </c>
      <c r="G9">
        <v>10.4</v>
      </c>
      <c r="H9" s="1">
        <f t="shared" si="0"/>
        <v>323.202</v>
      </c>
      <c r="I9" s="1">
        <f t="shared" si="2"/>
        <v>66.343000000000004</v>
      </c>
      <c r="J9" s="1">
        <f t="shared" si="1"/>
        <v>53.0227</v>
      </c>
      <c r="L9" t="s">
        <v>387</v>
      </c>
      <c r="S9" t="s">
        <v>383</v>
      </c>
      <c r="T9" s="2">
        <v>0.95299999999999996</v>
      </c>
    </row>
    <row r="10" spans="1:20">
      <c r="A10">
        <v>9</v>
      </c>
      <c r="B10">
        <v>19</v>
      </c>
      <c r="C10" t="s">
        <v>15</v>
      </c>
      <c r="D10" s="1">
        <v>467</v>
      </c>
      <c r="E10">
        <v>163</v>
      </c>
      <c r="F10">
        <v>11.4</v>
      </c>
      <c r="G10">
        <v>11.9</v>
      </c>
      <c r="H10" s="1">
        <f t="shared" si="0"/>
        <v>336.565</v>
      </c>
      <c r="I10" s="1">
        <f t="shared" si="2"/>
        <v>65.15379999999999</v>
      </c>
      <c r="J10" s="1">
        <f t="shared" si="1"/>
        <v>54.994300000000003</v>
      </c>
      <c r="L10" t="s">
        <v>388</v>
      </c>
      <c r="T10" t="s">
        <v>383</v>
      </c>
    </row>
    <row r="11" spans="1:20">
      <c r="A11">
        <v>10</v>
      </c>
      <c r="B11">
        <v>25</v>
      </c>
      <c r="C11" t="s">
        <v>16</v>
      </c>
      <c r="D11" s="1">
        <v>464.5</v>
      </c>
      <c r="E11">
        <v>-3</v>
      </c>
      <c r="F11">
        <v>12.2</v>
      </c>
      <c r="G11">
        <v>6.6</v>
      </c>
      <c r="H11" s="1">
        <f t="shared" si="0"/>
        <v>302.86899999999997</v>
      </c>
      <c r="I11" s="1">
        <f t="shared" si="2"/>
        <v>66.341700000000003</v>
      </c>
      <c r="J11" s="1">
        <f t="shared" si="1"/>
        <v>52.151399999999995</v>
      </c>
    </row>
    <row r="12" spans="1:20">
      <c r="A12">
        <v>11</v>
      </c>
      <c r="B12">
        <v>21</v>
      </c>
      <c r="C12" t="s">
        <v>17</v>
      </c>
      <c r="D12" s="1">
        <v>460.4</v>
      </c>
      <c r="E12">
        <v>73</v>
      </c>
      <c r="F12">
        <v>12.6</v>
      </c>
      <c r="G12">
        <v>6.3</v>
      </c>
      <c r="H12" s="1">
        <f t="shared" si="0"/>
        <v>299.63099999999997</v>
      </c>
      <c r="I12" s="1">
        <f t="shared" si="2"/>
        <v>65.728799999999993</v>
      </c>
      <c r="J12" s="1">
        <f t="shared" si="1"/>
        <v>51.8247</v>
      </c>
    </row>
    <row r="13" spans="1:20">
      <c r="A13">
        <v>12</v>
      </c>
      <c r="B13">
        <v>25</v>
      </c>
      <c r="C13" t="s">
        <v>18</v>
      </c>
      <c r="D13" s="1">
        <v>454</v>
      </c>
      <c r="E13">
        <v>198</v>
      </c>
      <c r="F13">
        <v>6</v>
      </c>
      <c r="G13">
        <v>10.199999999999999</v>
      </c>
      <c r="H13" s="1">
        <f t="shared" si="0"/>
        <v>308.56200000000001</v>
      </c>
      <c r="I13" s="1">
        <f t="shared" si="2"/>
        <v>64.856400000000008</v>
      </c>
      <c r="J13" s="1">
        <f t="shared" si="1"/>
        <v>49.947000000000003</v>
      </c>
    </row>
    <row r="14" spans="1:20">
      <c r="A14">
        <v>13</v>
      </c>
      <c r="B14">
        <v>18</v>
      </c>
      <c r="C14" t="s">
        <v>19</v>
      </c>
      <c r="D14" s="1">
        <v>454</v>
      </c>
      <c r="E14">
        <v>152</v>
      </c>
      <c r="F14">
        <v>9.3000000000000007</v>
      </c>
      <c r="G14">
        <v>7.5</v>
      </c>
      <c r="H14" s="1">
        <f t="shared" si="0"/>
        <v>297.65699999999998</v>
      </c>
      <c r="I14" s="1">
        <f t="shared" si="2"/>
        <v>65.049000000000007</v>
      </c>
      <c r="J14" s="1">
        <f t="shared" si="1"/>
        <v>50.166600000000003</v>
      </c>
    </row>
    <row r="15" spans="1:20">
      <c r="A15">
        <v>14</v>
      </c>
      <c r="B15">
        <v>19</v>
      </c>
      <c r="C15" t="s">
        <v>20</v>
      </c>
      <c r="D15" s="1">
        <v>453.2</v>
      </c>
      <c r="E15">
        <v>65</v>
      </c>
      <c r="F15">
        <v>8</v>
      </c>
      <c r="G15">
        <v>9.5</v>
      </c>
      <c r="H15" s="1">
        <f t="shared" si="0"/>
        <v>307.54700000000003</v>
      </c>
      <c r="I15" s="1">
        <f t="shared" si="2"/>
        <v>64.543599999999984</v>
      </c>
      <c r="J15" s="1">
        <f t="shared" si="1"/>
        <v>50.546499999999995</v>
      </c>
    </row>
    <row r="16" spans="1:20">
      <c r="A16">
        <v>15</v>
      </c>
      <c r="B16">
        <v>25</v>
      </c>
      <c r="C16" t="s">
        <v>21</v>
      </c>
      <c r="D16" s="1">
        <v>435</v>
      </c>
      <c r="E16">
        <v>150</v>
      </c>
      <c r="F16">
        <v>10</v>
      </c>
      <c r="G16">
        <v>4.3</v>
      </c>
      <c r="H16" s="1">
        <f t="shared" si="0"/>
        <v>268.81299999999999</v>
      </c>
      <c r="I16" s="1">
        <f t="shared" si="2"/>
        <v>63.044599999999996</v>
      </c>
      <c r="J16" s="1">
        <f t="shared" si="1"/>
        <v>46.9925</v>
      </c>
    </row>
    <row r="17" spans="1:10">
      <c r="A17">
        <v>16</v>
      </c>
      <c r="B17">
        <v>23</v>
      </c>
      <c r="C17" t="s">
        <v>22</v>
      </c>
      <c r="D17" s="1">
        <v>421.8</v>
      </c>
      <c r="E17">
        <v>60</v>
      </c>
      <c r="F17">
        <v>8.3000000000000007</v>
      </c>
      <c r="G17">
        <v>12.1</v>
      </c>
      <c r="H17" s="1">
        <f t="shared" si="0"/>
        <v>308.78100000000001</v>
      </c>
      <c r="I17" s="1">
        <f t="shared" si="2"/>
        <v>58.823599999999999</v>
      </c>
      <c r="J17" s="1">
        <f t="shared" si="1"/>
        <v>49.376599999999996</v>
      </c>
    </row>
    <row r="18" spans="1:10">
      <c r="A18">
        <v>17</v>
      </c>
      <c r="B18">
        <v>25</v>
      </c>
      <c r="C18" t="s">
        <v>23</v>
      </c>
      <c r="D18" s="1">
        <v>420</v>
      </c>
      <c r="E18">
        <v>138</v>
      </c>
      <c r="F18">
        <v>12.4</v>
      </c>
      <c r="G18">
        <v>12.2</v>
      </c>
      <c r="H18" s="1">
        <f t="shared" si="0"/>
        <v>316.45800000000003</v>
      </c>
      <c r="I18" s="1">
        <f t="shared" si="2"/>
        <v>57.654400000000003</v>
      </c>
      <c r="J18" s="1">
        <f t="shared" si="1"/>
        <v>51.473799999999997</v>
      </c>
    </row>
    <row r="19" spans="1:10">
      <c r="A19">
        <v>18</v>
      </c>
      <c r="B19">
        <v>23</v>
      </c>
      <c r="C19" t="s">
        <v>24</v>
      </c>
      <c r="D19" s="1">
        <v>414.1</v>
      </c>
      <c r="E19">
        <v>99</v>
      </c>
      <c r="F19">
        <v>5.8</v>
      </c>
      <c r="G19">
        <v>9.6</v>
      </c>
      <c r="H19" s="1">
        <f t="shared" si="0"/>
        <v>283.97900000000004</v>
      </c>
      <c r="I19" s="1">
        <f t="shared" si="2"/>
        <v>58.990500000000004</v>
      </c>
      <c r="J19" s="1">
        <f t="shared" si="1"/>
        <v>45.903599999999997</v>
      </c>
    </row>
    <row r="20" spans="1:10">
      <c r="A20">
        <v>19</v>
      </c>
      <c r="B20">
        <v>14</v>
      </c>
      <c r="C20" t="s">
        <v>25</v>
      </c>
      <c r="D20" s="1">
        <v>412.5</v>
      </c>
      <c r="E20">
        <v>132</v>
      </c>
      <c r="F20">
        <v>15.2</v>
      </c>
      <c r="G20">
        <v>14.7</v>
      </c>
      <c r="H20" s="1">
        <f t="shared" si="0"/>
        <v>334.09000000000003</v>
      </c>
      <c r="I20" s="1">
        <f t="shared" si="2"/>
        <v>55.0989</v>
      </c>
      <c r="J20" s="1">
        <f t="shared" si="1"/>
        <v>53.739899999999999</v>
      </c>
    </row>
    <row r="21" spans="1:10">
      <c r="A21">
        <v>20</v>
      </c>
      <c r="B21">
        <v>25</v>
      </c>
      <c r="C21" t="s">
        <v>26</v>
      </c>
      <c r="D21" s="1">
        <v>405.2</v>
      </c>
      <c r="E21">
        <v>159</v>
      </c>
      <c r="F21">
        <v>5.7</v>
      </c>
      <c r="G21">
        <v>15.1</v>
      </c>
      <c r="H21" s="1">
        <f t="shared" si="0"/>
        <v>314.50099999999998</v>
      </c>
      <c r="I21" s="1">
        <f t="shared" si="2"/>
        <v>55.845799999999997</v>
      </c>
      <c r="J21" s="1">
        <f t="shared" si="1"/>
        <v>48.211399999999998</v>
      </c>
    </row>
    <row r="22" spans="1:10">
      <c r="A22">
        <v>21</v>
      </c>
      <c r="B22">
        <v>22</v>
      </c>
      <c r="C22" t="s">
        <v>27</v>
      </c>
      <c r="D22" s="1">
        <v>396.1</v>
      </c>
      <c r="E22">
        <v>252</v>
      </c>
      <c r="F22">
        <v>9.6</v>
      </c>
      <c r="G22">
        <v>22.2</v>
      </c>
      <c r="H22" s="1">
        <f t="shared" si="0"/>
        <v>362.93700000000001</v>
      </c>
      <c r="I22" s="1">
        <f t="shared" si="2"/>
        <v>51.305700000000002</v>
      </c>
      <c r="J22" s="1">
        <f t="shared" si="1"/>
        <v>53.569199999999995</v>
      </c>
    </row>
    <row r="23" spans="1:10">
      <c r="A23">
        <v>22</v>
      </c>
      <c r="B23">
        <v>23</v>
      </c>
      <c r="C23" t="s">
        <v>28</v>
      </c>
      <c r="D23" s="1">
        <v>395.8</v>
      </c>
      <c r="E23">
        <v>118</v>
      </c>
      <c r="F23">
        <v>7.5</v>
      </c>
      <c r="G23">
        <v>5.0999999999999996</v>
      </c>
      <c r="H23" s="1">
        <f t="shared" si="0"/>
        <v>249.09900000000002</v>
      </c>
      <c r="I23" s="1">
        <f t="shared" si="2"/>
        <v>57.309600000000003</v>
      </c>
      <c r="J23" s="1">
        <f t="shared" si="1"/>
        <v>42.582000000000001</v>
      </c>
    </row>
    <row r="24" spans="1:10">
      <c r="A24">
        <v>23</v>
      </c>
      <c r="B24">
        <v>17</v>
      </c>
      <c r="C24" t="s">
        <v>29</v>
      </c>
      <c r="D24" s="1">
        <v>389.8</v>
      </c>
      <c r="E24">
        <v>210</v>
      </c>
      <c r="F24">
        <v>9</v>
      </c>
      <c r="G24">
        <v>7.4</v>
      </c>
      <c r="H24" s="1">
        <f t="shared" si="0"/>
        <v>263.69200000000001</v>
      </c>
      <c r="I24" s="1">
        <f t="shared" si="2"/>
        <v>55.322200000000002</v>
      </c>
      <c r="J24" s="1">
        <f t="shared" si="1"/>
        <v>44.17</v>
      </c>
    </row>
    <row r="25" spans="1:10">
      <c r="A25">
        <v>24</v>
      </c>
      <c r="B25">
        <v>17</v>
      </c>
      <c r="C25" t="s">
        <v>30</v>
      </c>
      <c r="D25" s="1">
        <v>380.5</v>
      </c>
      <c r="E25">
        <v>254</v>
      </c>
      <c r="F25">
        <v>9.6</v>
      </c>
      <c r="G25">
        <v>6</v>
      </c>
      <c r="H25" s="1">
        <f t="shared" si="0"/>
        <v>251.13900000000001</v>
      </c>
      <c r="I25" s="1">
        <f t="shared" si="2"/>
        <v>54.232499999999995</v>
      </c>
      <c r="J25" s="1">
        <f t="shared" si="1"/>
        <v>42.850200000000001</v>
      </c>
    </row>
    <row r="26" spans="1:10">
      <c r="A26">
        <v>25</v>
      </c>
      <c r="B26">
        <v>16</v>
      </c>
      <c r="C26" t="s">
        <v>31</v>
      </c>
      <c r="D26" s="1">
        <v>372.8</v>
      </c>
      <c r="E26">
        <v>220</v>
      </c>
      <c r="F26">
        <v>7.9</v>
      </c>
      <c r="G26">
        <v>6.5</v>
      </c>
      <c r="H26" s="1">
        <f t="shared" si="0"/>
        <v>247.119</v>
      </c>
      <c r="I26" s="1">
        <f t="shared" si="2"/>
        <v>53.247399999999999</v>
      </c>
      <c r="J26" s="1">
        <f t="shared" si="1"/>
        <v>41.531799999999997</v>
      </c>
    </row>
    <row r="27" spans="1:10">
      <c r="A27">
        <v>26</v>
      </c>
      <c r="B27">
        <v>22</v>
      </c>
      <c r="C27" t="s">
        <v>32</v>
      </c>
      <c r="D27" s="1">
        <v>371.8</v>
      </c>
      <c r="E27">
        <v>140</v>
      </c>
      <c r="F27">
        <v>10</v>
      </c>
      <c r="G27">
        <v>6.4</v>
      </c>
      <c r="H27" s="1">
        <f t="shared" si="0"/>
        <v>250.042</v>
      </c>
      <c r="I27" s="1">
        <f t="shared" si="2"/>
        <v>52.686200000000007</v>
      </c>
      <c r="J27" s="1">
        <f t="shared" si="1"/>
        <v>42.512</v>
      </c>
    </row>
    <row r="28" spans="1:10">
      <c r="A28">
        <v>27</v>
      </c>
      <c r="B28">
        <v>25</v>
      </c>
      <c r="C28" t="s">
        <v>33</v>
      </c>
      <c r="D28" s="1">
        <v>364.5</v>
      </c>
      <c r="E28">
        <v>72</v>
      </c>
      <c r="F28">
        <v>5.3</v>
      </c>
      <c r="G28">
        <v>12.9</v>
      </c>
      <c r="H28" s="1">
        <f t="shared" si="0"/>
        <v>278.86600000000004</v>
      </c>
      <c r="I28" s="1">
        <f t="shared" si="2"/>
        <v>50.424299999999995</v>
      </c>
      <c r="J28" s="1">
        <f t="shared" si="1"/>
        <v>43.068600000000004</v>
      </c>
    </row>
    <row r="29" spans="1:10">
      <c r="A29">
        <v>28</v>
      </c>
      <c r="B29">
        <v>23</v>
      </c>
      <c r="C29" t="s">
        <v>34</v>
      </c>
      <c r="D29" s="1">
        <v>357.2</v>
      </c>
      <c r="E29">
        <v>314</v>
      </c>
      <c r="F29">
        <v>4.0999999999999996</v>
      </c>
      <c r="G29">
        <v>15</v>
      </c>
      <c r="H29" s="1">
        <f t="shared" si="0"/>
        <v>286.27600000000001</v>
      </c>
      <c r="I29" s="1">
        <f t="shared" si="2"/>
        <v>48.870599999999996</v>
      </c>
      <c r="J29" s="1">
        <f t="shared" si="1"/>
        <v>42.974699999999999</v>
      </c>
    </row>
    <row r="30" spans="1:10">
      <c r="A30">
        <v>29</v>
      </c>
      <c r="B30">
        <v>16</v>
      </c>
      <c r="C30" t="s">
        <v>35</v>
      </c>
      <c r="D30" s="1">
        <v>347.5</v>
      </c>
      <c r="E30">
        <v>131</v>
      </c>
      <c r="F30">
        <v>11.4</v>
      </c>
      <c r="G30">
        <v>12</v>
      </c>
      <c r="H30" s="1">
        <f t="shared" si="0"/>
        <v>276.26100000000002</v>
      </c>
      <c r="I30" s="1">
        <f t="shared" si="2"/>
        <v>46.837499999999999</v>
      </c>
      <c r="J30" s="1">
        <f t="shared" si="1"/>
        <v>44.296799999999998</v>
      </c>
    </row>
    <row r="31" spans="1:10">
      <c r="A31">
        <v>30</v>
      </c>
      <c r="B31">
        <v>25</v>
      </c>
      <c r="C31" t="s">
        <v>36</v>
      </c>
      <c r="D31" s="1">
        <v>345.6</v>
      </c>
      <c r="E31">
        <v>140</v>
      </c>
      <c r="F31">
        <v>4.7</v>
      </c>
      <c r="G31">
        <v>12.9</v>
      </c>
      <c r="H31" s="1">
        <f t="shared" si="0"/>
        <v>268.06300000000005</v>
      </c>
      <c r="I31" s="1">
        <f t="shared" si="2"/>
        <v>47.6586</v>
      </c>
      <c r="J31" s="1">
        <f t="shared" si="1"/>
        <v>41.045400000000001</v>
      </c>
    </row>
    <row r="32" spans="1:10">
      <c r="A32">
        <v>31</v>
      </c>
      <c r="B32">
        <v>18</v>
      </c>
      <c r="C32" t="s">
        <v>37</v>
      </c>
      <c r="D32" s="1">
        <v>344.6</v>
      </c>
      <c r="E32">
        <v>72</v>
      </c>
      <c r="F32">
        <v>9.6</v>
      </c>
      <c r="G32">
        <v>5.8</v>
      </c>
      <c r="H32" s="1">
        <f t="shared" si="0"/>
        <v>231.548</v>
      </c>
      <c r="I32" s="1">
        <f t="shared" si="2"/>
        <v>48.805400000000006</v>
      </c>
      <c r="J32" s="1">
        <f t="shared" si="1"/>
        <v>39.504199999999997</v>
      </c>
    </row>
    <row r="33" spans="1:10">
      <c r="A33">
        <v>32</v>
      </c>
      <c r="B33">
        <v>23</v>
      </c>
      <c r="C33" t="s">
        <v>38</v>
      </c>
      <c r="D33" s="1">
        <v>343.9</v>
      </c>
      <c r="E33">
        <v>158</v>
      </c>
      <c r="F33">
        <v>6.2</v>
      </c>
      <c r="G33">
        <v>7.2</v>
      </c>
      <c r="H33" s="1">
        <f t="shared" si="0"/>
        <v>233.56899999999996</v>
      </c>
      <c r="I33" s="1">
        <f t="shared" si="2"/>
        <v>48.953099999999992</v>
      </c>
      <c r="J33" s="1">
        <f t="shared" si="1"/>
        <v>38.420400000000001</v>
      </c>
    </row>
    <row r="34" spans="1:10">
      <c r="A34">
        <v>33</v>
      </c>
      <c r="B34">
        <v>25</v>
      </c>
      <c r="C34" t="s">
        <v>39</v>
      </c>
      <c r="D34" s="1">
        <v>343.5</v>
      </c>
      <c r="E34">
        <v>69</v>
      </c>
      <c r="F34">
        <v>7.6</v>
      </c>
      <c r="G34">
        <v>1.9</v>
      </c>
      <c r="H34" s="1">
        <f t="shared" si="0"/>
        <v>202.108</v>
      </c>
      <c r="I34" s="1">
        <f t="shared" si="2"/>
        <v>50.336300000000001</v>
      </c>
      <c r="J34" s="1">
        <f t="shared" si="1"/>
        <v>36.088700000000003</v>
      </c>
    </row>
    <row r="35" spans="1:10">
      <c r="A35">
        <v>34</v>
      </c>
      <c r="B35">
        <v>25</v>
      </c>
      <c r="C35" t="s">
        <v>40</v>
      </c>
      <c r="D35" s="1">
        <v>342</v>
      </c>
      <c r="E35">
        <v>156</v>
      </c>
      <c r="F35">
        <v>8.9</v>
      </c>
      <c r="G35">
        <v>7.4</v>
      </c>
      <c r="H35" s="1">
        <f t="shared" si="0"/>
        <v>239.12</v>
      </c>
      <c r="I35" s="1">
        <f t="shared" si="2"/>
        <v>48.029800000000002</v>
      </c>
      <c r="J35" s="1">
        <f t="shared" si="1"/>
        <v>39.814299999999996</v>
      </c>
    </row>
    <row r="36" spans="1:10">
      <c r="A36">
        <v>35</v>
      </c>
      <c r="B36">
        <v>23</v>
      </c>
      <c r="C36" t="s">
        <v>41</v>
      </c>
      <c r="D36" s="1">
        <v>332.1</v>
      </c>
      <c r="E36">
        <v>129</v>
      </c>
      <c r="F36">
        <v>5.5</v>
      </c>
      <c r="G36">
        <v>0.6</v>
      </c>
      <c r="H36" s="1">
        <f t="shared" si="0"/>
        <v>183.887</v>
      </c>
      <c r="I36" s="1">
        <f t="shared" si="2"/>
        <v>49.459500000000006</v>
      </c>
      <c r="J36" s="1">
        <f t="shared" si="1"/>
        <v>33.1875</v>
      </c>
    </row>
    <row r="37" spans="1:10">
      <c r="A37">
        <v>36</v>
      </c>
      <c r="B37">
        <v>12</v>
      </c>
      <c r="C37" t="s">
        <v>42</v>
      </c>
      <c r="D37" s="1">
        <v>329.7</v>
      </c>
      <c r="E37">
        <v>161</v>
      </c>
      <c r="F37">
        <v>7.6</v>
      </c>
      <c r="G37">
        <v>8.5</v>
      </c>
      <c r="H37" s="1">
        <f t="shared" si="0"/>
        <v>237.37599999999998</v>
      </c>
      <c r="I37" s="1">
        <f t="shared" si="2"/>
        <v>46.060099999999998</v>
      </c>
      <c r="J37" s="1">
        <f t="shared" si="1"/>
        <v>38.6417</v>
      </c>
    </row>
    <row r="38" spans="1:10">
      <c r="A38">
        <v>37</v>
      </c>
      <c r="B38">
        <v>25</v>
      </c>
      <c r="C38" t="s">
        <v>43</v>
      </c>
      <c r="D38" s="1">
        <v>325.60000000000002</v>
      </c>
      <c r="E38">
        <v>196</v>
      </c>
      <c r="F38">
        <v>8</v>
      </c>
      <c r="G38">
        <v>9</v>
      </c>
      <c r="H38" s="1">
        <f t="shared" si="0"/>
        <v>239.26600000000002</v>
      </c>
      <c r="I38" s="1">
        <f t="shared" si="2"/>
        <v>45.184800000000003</v>
      </c>
      <c r="J38" s="1">
        <f t="shared" si="1"/>
        <v>38.775000000000006</v>
      </c>
    </row>
    <row r="39" spans="1:10">
      <c r="A39">
        <v>38</v>
      </c>
      <c r="B39">
        <v>24</v>
      </c>
      <c r="C39" t="s">
        <v>44</v>
      </c>
      <c r="D39" s="1">
        <v>320.89999999999998</v>
      </c>
      <c r="E39">
        <v>126</v>
      </c>
      <c r="F39">
        <v>7.3</v>
      </c>
      <c r="G39">
        <v>10.3</v>
      </c>
      <c r="H39" s="1">
        <f t="shared" si="0"/>
        <v>243.84399999999999</v>
      </c>
      <c r="I39" s="1">
        <f t="shared" si="2"/>
        <v>44.186299999999996</v>
      </c>
      <c r="J39" s="1">
        <f t="shared" si="1"/>
        <v>38.723599999999998</v>
      </c>
    </row>
    <row r="40" spans="1:10">
      <c r="A40">
        <v>39</v>
      </c>
      <c r="B40">
        <v>25</v>
      </c>
      <c r="C40" t="s">
        <v>45</v>
      </c>
      <c r="D40" s="1">
        <v>320.10000000000002</v>
      </c>
      <c r="E40">
        <v>147</v>
      </c>
      <c r="F40">
        <v>6.7</v>
      </c>
      <c r="G40">
        <v>-3.4</v>
      </c>
      <c r="H40" s="1">
        <f t="shared" si="0"/>
        <v>154.45499999999998</v>
      </c>
      <c r="I40" s="1">
        <f t="shared" si="2"/>
        <v>48.683500000000002</v>
      </c>
      <c r="J40" s="1">
        <f t="shared" si="1"/>
        <v>30.451900000000002</v>
      </c>
    </row>
    <row r="41" spans="1:10">
      <c r="A41">
        <v>40</v>
      </c>
      <c r="B41">
        <v>22</v>
      </c>
      <c r="C41" t="s">
        <v>46</v>
      </c>
      <c r="D41" s="1">
        <v>310.8</v>
      </c>
      <c r="E41">
        <v>135</v>
      </c>
      <c r="F41">
        <v>5.5</v>
      </c>
      <c r="G41">
        <v>3.6</v>
      </c>
      <c r="H41" s="1">
        <f t="shared" si="0"/>
        <v>192.25399999999999</v>
      </c>
      <c r="I41" s="1">
        <f t="shared" si="2"/>
        <v>45.2166</v>
      </c>
      <c r="J41" s="1">
        <f t="shared" si="1"/>
        <v>32.9955</v>
      </c>
    </row>
    <row r="42" spans="1:10">
      <c r="A42">
        <v>41</v>
      </c>
      <c r="B42">
        <v>21</v>
      </c>
      <c r="C42" t="s">
        <v>47</v>
      </c>
      <c r="D42" s="1">
        <v>305</v>
      </c>
      <c r="E42">
        <v>125</v>
      </c>
      <c r="F42">
        <v>6</v>
      </c>
      <c r="G42">
        <v>17.100000000000001</v>
      </c>
      <c r="H42" s="1">
        <f t="shared" si="0"/>
        <v>276.80100000000004</v>
      </c>
      <c r="I42" s="1">
        <f t="shared" si="2"/>
        <v>39.796199999999999</v>
      </c>
      <c r="J42" s="1">
        <f t="shared" si="1"/>
        <v>40.5045</v>
      </c>
    </row>
    <row r="43" spans="1:10">
      <c r="A43">
        <v>42</v>
      </c>
      <c r="B43">
        <v>20</v>
      </c>
      <c r="C43" t="s">
        <v>48</v>
      </c>
      <c r="D43" s="1">
        <v>302.8</v>
      </c>
      <c r="E43">
        <v>222</v>
      </c>
      <c r="F43">
        <v>2.1</v>
      </c>
      <c r="G43">
        <v>4.8</v>
      </c>
      <c r="H43" s="1">
        <f t="shared" si="0"/>
        <v>189.27</v>
      </c>
      <c r="I43" s="1">
        <f t="shared" si="2"/>
        <v>44.313000000000002</v>
      </c>
      <c r="J43" s="1">
        <f t="shared" si="1"/>
        <v>31.139699999999998</v>
      </c>
    </row>
    <row r="44" spans="1:10">
      <c r="A44">
        <v>43</v>
      </c>
      <c r="B44">
        <v>20</v>
      </c>
      <c r="C44" t="s">
        <v>49</v>
      </c>
      <c r="D44" s="1">
        <v>302.2</v>
      </c>
      <c r="E44">
        <v>92</v>
      </c>
      <c r="F44">
        <v>4.5999999999999996</v>
      </c>
      <c r="G44">
        <v>0.7</v>
      </c>
      <c r="H44" s="1">
        <f t="shared" si="0"/>
        <v>167.53299999999999</v>
      </c>
      <c r="I44" s="1">
        <f t="shared" si="2"/>
        <v>45.040999999999997</v>
      </c>
      <c r="J44" s="1">
        <f t="shared" si="1"/>
        <v>30.070699999999995</v>
      </c>
    </row>
    <row r="45" spans="1:10">
      <c r="A45">
        <v>44</v>
      </c>
      <c r="B45">
        <v>20</v>
      </c>
      <c r="C45" t="s">
        <v>50</v>
      </c>
      <c r="D45" s="1">
        <v>298.3</v>
      </c>
      <c r="E45">
        <v>236</v>
      </c>
      <c r="F45">
        <v>6.9</v>
      </c>
      <c r="G45">
        <v>7.8</v>
      </c>
      <c r="H45" s="1">
        <f t="shared" si="0"/>
        <v>215.517</v>
      </c>
      <c r="I45" s="1">
        <f t="shared" si="2"/>
        <v>41.632500000000007</v>
      </c>
      <c r="J45" s="1">
        <f t="shared" si="1"/>
        <v>35.037300000000002</v>
      </c>
    </row>
    <row r="46" spans="1:10">
      <c r="A46">
        <v>45</v>
      </c>
      <c r="B46">
        <v>22</v>
      </c>
      <c r="C46" t="s">
        <v>51</v>
      </c>
      <c r="D46" s="1">
        <v>295.5</v>
      </c>
      <c r="E46">
        <v>34</v>
      </c>
      <c r="F46">
        <v>9.3000000000000007</v>
      </c>
      <c r="G46">
        <v>-4</v>
      </c>
      <c r="H46" s="1">
        <f t="shared" si="0"/>
        <v>143.10700000000003</v>
      </c>
      <c r="I46" s="1">
        <f t="shared" si="2"/>
        <v>44.570500000000003</v>
      </c>
      <c r="J46" s="1">
        <f t="shared" si="1"/>
        <v>29.289099999999998</v>
      </c>
    </row>
    <row r="47" spans="1:10">
      <c r="A47">
        <v>46</v>
      </c>
      <c r="B47">
        <v>25</v>
      </c>
      <c r="C47" t="s">
        <v>52</v>
      </c>
      <c r="D47" s="1">
        <v>291.5</v>
      </c>
      <c r="E47">
        <v>140</v>
      </c>
      <c r="F47">
        <v>6.1</v>
      </c>
      <c r="G47">
        <v>7.9</v>
      </c>
      <c r="H47" s="1">
        <f t="shared" si="0"/>
        <v>211.13800000000001</v>
      </c>
      <c r="I47" s="1">
        <f t="shared" si="2"/>
        <v>40.7273</v>
      </c>
      <c r="J47" s="1">
        <f t="shared" si="1"/>
        <v>34.053199999999997</v>
      </c>
    </row>
    <row r="48" spans="1:10">
      <c r="A48">
        <v>47</v>
      </c>
      <c r="B48">
        <v>14</v>
      </c>
      <c r="C48" t="s">
        <v>53</v>
      </c>
      <c r="D48" s="1">
        <v>290.8</v>
      </c>
      <c r="E48">
        <v>154</v>
      </c>
      <c r="F48">
        <v>10.1</v>
      </c>
      <c r="G48">
        <v>2.7</v>
      </c>
      <c r="H48" s="1">
        <f t="shared" si="0"/>
        <v>185.209</v>
      </c>
      <c r="I48" s="1">
        <f t="shared" si="2"/>
        <v>41.485800000000005</v>
      </c>
      <c r="J48" s="1">
        <f t="shared" si="1"/>
        <v>33.148200000000003</v>
      </c>
    </row>
    <row r="49" spans="1:10">
      <c r="A49">
        <v>48</v>
      </c>
      <c r="B49">
        <v>13</v>
      </c>
      <c r="C49" t="s">
        <v>54</v>
      </c>
      <c r="D49" s="1">
        <v>290.10000000000002</v>
      </c>
      <c r="E49">
        <v>63</v>
      </c>
      <c r="F49">
        <v>10.3</v>
      </c>
      <c r="G49">
        <v>4.9000000000000004</v>
      </c>
      <c r="H49" s="1">
        <f t="shared" si="0"/>
        <v>199.34200000000001</v>
      </c>
      <c r="I49" s="1">
        <f t="shared" si="2"/>
        <v>40.615099999999998</v>
      </c>
      <c r="J49" s="1">
        <f t="shared" si="1"/>
        <v>34.457599999999999</v>
      </c>
    </row>
    <row r="50" spans="1:10">
      <c r="A50">
        <v>49</v>
      </c>
      <c r="B50">
        <v>22</v>
      </c>
      <c r="C50" t="s">
        <v>55</v>
      </c>
      <c r="D50" s="1">
        <v>285.3</v>
      </c>
      <c r="E50">
        <v>106</v>
      </c>
      <c r="F50">
        <v>8.1</v>
      </c>
      <c r="G50">
        <v>0.7</v>
      </c>
      <c r="H50" s="1">
        <f t="shared" si="0"/>
        <v>165.70400000000001</v>
      </c>
      <c r="I50" s="1">
        <f t="shared" si="2"/>
        <v>41.720300000000002</v>
      </c>
      <c r="J50" s="1">
        <f t="shared" si="1"/>
        <v>30.429200000000002</v>
      </c>
    </row>
    <row r="51" spans="1:10">
      <c r="A51">
        <v>50</v>
      </c>
      <c r="B51">
        <v>24</v>
      </c>
      <c r="C51" t="s">
        <v>56</v>
      </c>
      <c r="D51" s="1">
        <v>284.5</v>
      </c>
      <c r="E51">
        <v>147</v>
      </c>
      <c r="F51">
        <v>6.9</v>
      </c>
      <c r="G51">
        <v>1.7</v>
      </c>
      <c r="H51" s="1">
        <f t="shared" si="0"/>
        <v>169.37799999999999</v>
      </c>
      <c r="I51" s="1">
        <f t="shared" si="2"/>
        <v>41.521900000000002</v>
      </c>
      <c r="J51" s="1">
        <f t="shared" si="1"/>
        <v>30.287800000000001</v>
      </c>
    </row>
    <row r="52" spans="1:10">
      <c r="A52">
        <v>51</v>
      </c>
      <c r="B52">
        <v>21</v>
      </c>
      <c r="C52" t="s">
        <v>57</v>
      </c>
      <c r="D52" s="1">
        <v>283.89999999999998</v>
      </c>
      <c r="E52">
        <v>189</v>
      </c>
      <c r="F52">
        <v>2</v>
      </c>
      <c r="G52">
        <v>10.4</v>
      </c>
      <c r="H52" s="1">
        <f t="shared" si="0"/>
        <v>215.33299999999997</v>
      </c>
      <c r="I52" s="1">
        <f t="shared" si="2"/>
        <v>39.605499999999992</v>
      </c>
      <c r="J52" s="1">
        <f t="shared" si="1"/>
        <v>32.604999999999997</v>
      </c>
    </row>
    <row r="53" spans="1:10">
      <c r="A53">
        <v>52</v>
      </c>
      <c r="B53">
        <v>23</v>
      </c>
      <c r="C53" t="s">
        <v>58</v>
      </c>
      <c r="D53" s="1">
        <v>282.5</v>
      </c>
      <c r="E53">
        <v>236</v>
      </c>
      <c r="F53">
        <v>6.5</v>
      </c>
      <c r="G53">
        <v>5.8</v>
      </c>
      <c r="H53" s="1">
        <f t="shared" si="0"/>
        <v>193.863</v>
      </c>
      <c r="I53" s="1">
        <f t="shared" si="2"/>
        <v>39.955099999999995</v>
      </c>
      <c r="J53" s="1">
        <f t="shared" si="1"/>
        <v>32.250500000000002</v>
      </c>
    </row>
    <row r="54" spans="1:10">
      <c r="A54">
        <v>53</v>
      </c>
      <c r="B54">
        <v>24</v>
      </c>
      <c r="C54" t="s">
        <v>59</v>
      </c>
      <c r="D54" s="1">
        <v>278</v>
      </c>
      <c r="E54">
        <v>-1</v>
      </c>
      <c r="F54">
        <v>7</v>
      </c>
      <c r="G54">
        <v>2.4</v>
      </c>
      <c r="H54" s="1">
        <f t="shared" si="0"/>
        <v>170.74400000000003</v>
      </c>
      <c r="I54" s="1">
        <f t="shared" si="2"/>
        <v>40.276800000000001</v>
      </c>
      <c r="J54" s="1">
        <f t="shared" si="1"/>
        <v>30.158999999999999</v>
      </c>
    </row>
    <row r="55" spans="1:10">
      <c r="A55">
        <v>54</v>
      </c>
      <c r="B55">
        <v>21</v>
      </c>
      <c r="C55" t="s">
        <v>60</v>
      </c>
      <c r="D55" s="1">
        <v>273.2</v>
      </c>
      <c r="E55">
        <v>128</v>
      </c>
      <c r="F55">
        <v>7.6</v>
      </c>
      <c r="G55">
        <v>9.4</v>
      </c>
      <c r="H55" s="1">
        <f t="shared" si="0"/>
        <v>214.32999999999998</v>
      </c>
      <c r="I55" s="1">
        <f t="shared" si="2"/>
        <v>37.120399999999997</v>
      </c>
      <c r="J55" s="1">
        <f t="shared" si="1"/>
        <v>34.074199999999998</v>
      </c>
    </row>
    <row r="56" spans="1:10">
      <c r="A56">
        <v>55</v>
      </c>
      <c r="B56">
        <v>25</v>
      </c>
      <c r="C56" t="s">
        <v>61</v>
      </c>
      <c r="D56" s="1">
        <v>271.8</v>
      </c>
      <c r="E56">
        <v>131</v>
      </c>
      <c r="F56">
        <v>7.1</v>
      </c>
      <c r="G56">
        <v>6</v>
      </c>
      <c r="H56" s="1">
        <f t="shared" si="0"/>
        <v>190.852</v>
      </c>
      <c r="I56" s="1">
        <f t="shared" si="2"/>
        <v>38.126400000000004</v>
      </c>
      <c r="J56" s="1">
        <f t="shared" si="1"/>
        <v>31.724699999999999</v>
      </c>
    </row>
    <row r="57" spans="1:10">
      <c r="A57">
        <v>56</v>
      </c>
      <c r="B57">
        <v>21</v>
      </c>
      <c r="C57" t="s">
        <v>62</v>
      </c>
      <c r="D57" s="1">
        <v>268</v>
      </c>
      <c r="E57">
        <v>49</v>
      </c>
      <c r="F57">
        <v>8.1999999999999993</v>
      </c>
      <c r="G57">
        <v>1.6</v>
      </c>
      <c r="H57" s="1">
        <f t="shared" si="0"/>
        <v>162.84399999999999</v>
      </c>
      <c r="I57" s="1">
        <f t="shared" si="2"/>
        <v>38.757199999999997</v>
      </c>
      <c r="J57" s="1">
        <f t="shared" si="1"/>
        <v>29.443399999999997</v>
      </c>
    </row>
    <row r="58" spans="1:10">
      <c r="A58">
        <v>57</v>
      </c>
      <c r="B58">
        <v>23</v>
      </c>
      <c r="C58" t="s">
        <v>63</v>
      </c>
      <c r="D58" s="1">
        <v>265.8</v>
      </c>
      <c r="E58">
        <v>155</v>
      </c>
      <c r="F58">
        <v>5</v>
      </c>
      <c r="G58">
        <v>6.3</v>
      </c>
      <c r="H58" s="1">
        <f t="shared" si="0"/>
        <v>185.64100000000002</v>
      </c>
      <c r="I58" s="1">
        <f t="shared" si="2"/>
        <v>37.551000000000002</v>
      </c>
      <c r="J58" s="1">
        <f t="shared" si="1"/>
        <v>30.229500000000002</v>
      </c>
    </row>
    <row r="59" spans="1:10">
      <c r="A59">
        <v>58</v>
      </c>
      <c r="B59">
        <v>23</v>
      </c>
      <c r="C59" t="s">
        <v>64</v>
      </c>
      <c r="D59" s="1">
        <v>260.10000000000002</v>
      </c>
      <c r="E59">
        <v>37</v>
      </c>
      <c r="F59">
        <v>9.8000000000000007</v>
      </c>
      <c r="G59">
        <v>4</v>
      </c>
      <c r="H59" s="1">
        <f t="shared" si="0"/>
        <v>177.303</v>
      </c>
      <c r="I59" s="1">
        <f t="shared" si="2"/>
        <v>36.425300000000007</v>
      </c>
      <c r="J59" s="1">
        <f t="shared" si="1"/>
        <v>30.971600000000002</v>
      </c>
    </row>
    <row r="60" spans="1:10">
      <c r="A60">
        <v>59</v>
      </c>
      <c r="B60">
        <v>20</v>
      </c>
      <c r="C60" t="s">
        <v>65</v>
      </c>
      <c r="D60" s="1">
        <v>259.8</v>
      </c>
      <c r="E60">
        <v>180</v>
      </c>
      <c r="F60">
        <v>0.6</v>
      </c>
      <c r="G60">
        <v>5.2</v>
      </c>
      <c r="H60" s="1">
        <f t="shared" si="0"/>
        <v>166.994</v>
      </c>
      <c r="I60" s="1">
        <f t="shared" si="2"/>
        <v>37.9178</v>
      </c>
      <c r="J60" s="1">
        <f t="shared" si="1"/>
        <v>26.694200000000002</v>
      </c>
    </row>
    <row r="61" spans="1:10">
      <c r="A61">
        <v>60</v>
      </c>
      <c r="B61">
        <v>21</v>
      </c>
      <c r="C61" t="s">
        <v>66</v>
      </c>
      <c r="D61" s="1">
        <v>258.5</v>
      </c>
      <c r="E61">
        <v>173</v>
      </c>
      <c r="F61">
        <v>4.3</v>
      </c>
      <c r="G61">
        <v>-4.4000000000000004</v>
      </c>
      <c r="H61" s="1">
        <f t="shared" si="0"/>
        <v>111.97300000000001</v>
      </c>
      <c r="I61" s="1">
        <f t="shared" si="2"/>
        <v>40.090699999999998</v>
      </c>
      <c r="J61" s="1">
        <f t="shared" si="1"/>
        <v>23.0441</v>
      </c>
    </row>
    <row r="62" spans="1:10">
      <c r="A62">
        <v>61</v>
      </c>
      <c r="B62">
        <v>25</v>
      </c>
      <c r="C62" t="s">
        <v>67</v>
      </c>
      <c r="D62" s="1">
        <v>256.60000000000002</v>
      </c>
      <c r="E62">
        <v>70</v>
      </c>
      <c r="F62">
        <v>8.3000000000000007</v>
      </c>
      <c r="G62">
        <v>-2.5</v>
      </c>
      <c r="H62" s="1">
        <f t="shared" si="0"/>
        <v>130.94300000000001</v>
      </c>
      <c r="I62" s="1">
        <f t="shared" si="2"/>
        <v>38.336800000000004</v>
      </c>
      <c r="J62" s="1">
        <f t="shared" si="1"/>
        <v>26.113600000000002</v>
      </c>
    </row>
    <row r="63" spans="1:10">
      <c r="A63">
        <v>62</v>
      </c>
      <c r="B63">
        <v>25</v>
      </c>
      <c r="C63" t="s">
        <v>68</v>
      </c>
      <c r="D63" s="1">
        <v>254.1</v>
      </c>
      <c r="E63">
        <v>165</v>
      </c>
      <c r="F63">
        <v>6.9</v>
      </c>
      <c r="G63">
        <v>6</v>
      </c>
      <c r="H63" s="1">
        <f t="shared" si="0"/>
        <v>181.43700000000001</v>
      </c>
      <c r="I63" s="1">
        <f t="shared" si="2"/>
        <v>35.460299999999997</v>
      </c>
      <c r="J63" s="1">
        <f t="shared" si="1"/>
        <v>30.0243</v>
      </c>
    </row>
    <row r="64" spans="1:10">
      <c r="A64">
        <v>63</v>
      </c>
      <c r="B64">
        <v>17</v>
      </c>
      <c r="C64" t="s">
        <v>69</v>
      </c>
      <c r="D64" s="1">
        <v>253.7</v>
      </c>
      <c r="E64">
        <v>159</v>
      </c>
      <c r="F64">
        <v>9.1999999999999993</v>
      </c>
      <c r="G64">
        <v>6.9</v>
      </c>
      <c r="H64" s="1">
        <f t="shared" si="0"/>
        <v>191.46400000000003</v>
      </c>
      <c r="I64" s="1">
        <f t="shared" si="2"/>
        <v>34.620899999999999</v>
      </c>
      <c r="J64" s="1">
        <f t="shared" si="1"/>
        <v>31.740899999999996</v>
      </c>
    </row>
    <row r="65" spans="1:10">
      <c r="A65">
        <v>64</v>
      </c>
      <c r="B65">
        <v>21</v>
      </c>
      <c r="C65" t="s">
        <v>70</v>
      </c>
      <c r="D65" s="1">
        <v>252.8</v>
      </c>
      <c r="E65">
        <v>-24</v>
      </c>
      <c r="F65">
        <v>6</v>
      </c>
      <c r="G65">
        <v>-1</v>
      </c>
      <c r="H65" s="1">
        <f t="shared" si="0"/>
        <v>134.15799999999999</v>
      </c>
      <c r="I65" s="1">
        <f t="shared" si="2"/>
        <v>37.746400000000001</v>
      </c>
      <c r="J65" s="1">
        <f t="shared" si="1"/>
        <v>25.399000000000001</v>
      </c>
    </row>
    <row r="66" spans="1:10">
      <c r="A66">
        <v>65</v>
      </c>
      <c r="B66">
        <v>20</v>
      </c>
      <c r="C66" t="s">
        <v>71</v>
      </c>
      <c r="D66" s="1">
        <v>251.6</v>
      </c>
      <c r="E66">
        <v>125</v>
      </c>
      <c r="F66">
        <v>7</v>
      </c>
      <c r="G66">
        <v>1.4</v>
      </c>
      <c r="H66" s="1">
        <f t="shared" si="0"/>
        <v>150.87</v>
      </c>
      <c r="I66" s="1">
        <f t="shared" si="2"/>
        <v>36.565599999999996</v>
      </c>
      <c r="J66" s="1">
        <f t="shared" si="1"/>
        <v>27.207999999999998</v>
      </c>
    </row>
    <row r="67" spans="1:10">
      <c r="A67">
        <v>66</v>
      </c>
      <c r="B67">
        <v>22</v>
      </c>
      <c r="C67" t="s">
        <v>72</v>
      </c>
      <c r="D67" s="1">
        <v>248.4</v>
      </c>
      <c r="E67">
        <v>64</v>
      </c>
      <c r="F67">
        <v>7.5</v>
      </c>
      <c r="G67">
        <v>1.8</v>
      </c>
      <c r="H67" s="1">
        <f t="shared" ref="H67:H130" si="3">+(0.51*D67)+(1.94*F67)+(6.41*G67)</f>
        <v>152.77200000000002</v>
      </c>
      <c r="I67" s="1">
        <f t="shared" si="2"/>
        <v>35.839800000000004</v>
      </c>
      <c r="J67" s="1">
        <f t="shared" ref="J67:J130" si="4">+(0.575*G67)+(0.537*F67)+(0.09*D67)</f>
        <v>27.418499999999998</v>
      </c>
    </row>
    <row r="68" spans="1:10">
      <c r="A68">
        <v>67</v>
      </c>
      <c r="B68">
        <v>22</v>
      </c>
      <c r="C68" t="s">
        <v>73</v>
      </c>
      <c r="D68" s="1">
        <v>246.2</v>
      </c>
      <c r="E68">
        <v>187</v>
      </c>
      <c r="F68">
        <v>4.4000000000000004</v>
      </c>
      <c r="G68">
        <v>7.6</v>
      </c>
      <c r="H68" s="1">
        <f t="shared" si="3"/>
        <v>182.81399999999999</v>
      </c>
      <c r="I68" s="1">
        <f t="shared" si="2"/>
        <v>34.251799999999996</v>
      </c>
      <c r="J68" s="1">
        <f t="shared" si="4"/>
        <v>28.890799999999999</v>
      </c>
    </row>
    <row r="69" spans="1:10">
      <c r="A69">
        <v>68</v>
      </c>
      <c r="B69">
        <v>13</v>
      </c>
      <c r="C69" t="s">
        <v>74</v>
      </c>
      <c r="D69" s="1">
        <v>243.5</v>
      </c>
      <c r="E69">
        <v>88</v>
      </c>
      <c r="F69">
        <v>9.6999999999999993</v>
      </c>
      <c r="G69">
        <v>4.3</v>
      </c>
      <c r="H69" s="1">
        <f t="shared" si="3"/>
        <v>170.56599999999997</v>
      </c>
      <c r="I69" s="1">
        <f t="shared" ref="I69:I132" si="5">+(-0.328*G69)+(-0.21*F69)+(0.153*D69)</f>
        <v>33.808099999999996</v>
      </c>
      <c r="J69" s="1">
        <f t="shared" si="4"/>
        <v>29.596399999999999</v>
      </c>
    </row>
    <row r="70" spans="1:10">
      <c r="A70">
        <v>69</v>
      </c>
      <c r="B70">
        <v>20</v>
      </c>
      <c r="C70" t="s">
        <v>75</v>
      </c>
      <c r="D70" s="1">
        <v>243.4</v>
      </c>
      <c r="E70">
        <v>95</v>
      </c>
      <c r="F70">
        <v>4</v>
      </c>
      <c r="G70">
        <v>7.2</v>
      </c>
      <c r="H70" s="1">
        <f t="shared" si="3"/>
        <v>178.04599999999999</v>
      </c>
      <c r="I70" s="1">
        <f t="shared" si="5"/>
        <v>34.038600000000002</v>
      </c>
      <c r="J70" s="1">
        <f t="shared" si="4"/>
        <v>28.193999999999999</v>
      </c>
    </row>
    <row r="71" spans="1:10">
      <c r="A71">
        <v>70</v>
      </c>
      <c r="B71">
        <v>25</v>
      </c>
      <c r="C71" t="s">
        <v>76</v>
      </c>
      <c r="D71" s="1">
        <v>243.3</v>
      </c>
      <c r="E71">
        <v>70</v>
      </c>
      <c r="F71">
        <v>5</v>
      </c>
      <c r="G71">
        <v>5.0999999999999996</v>
      </c>
      <c r="H71" s="1">
        <f t="shared" si="3"/>
        <v>166.47400000000002</v>
      </c>
      <c r="I71" s="1">
        <f t="shared" si="5"/>
        <v>34.502099999999999</v>
      </c>
      <c r="J71" s="1">
        <f t="shared" si="4"/>
        <v>27.514499999999998</v>
      </c>
    </row>
    <row r="72" spans="1:10">
      <c r="A72">
        <v>71</v>
      </c>
      <c r="B72">
        <v>12</v>
      </c>
      <c r="C72" t="s">
        <v>77</v>
      </c>
      <c r="D72" s="1">
        <v>240.2</v>
      </c>
      <c r="E72">
        <v>36</v>
      </c>
      <c r="F72">
        <v>6.4</v>
      </c>
      <c r="G72">
        <v>8.6</v>
      </c>
      <c r="H72" s="1">
        <f t="shared" si="3"/>
        <v>190.04400000000001</v>
      </c>
      <c r="I72" s="1">
        <f t="shared" si="5"/>
        <v>32.585799999999999</v>
      </c>
      <c r="J72" s="1">
        <f t="shared" si="4"/>
        <v>29.9998</v>
      </c>
    </row>
    <row r="73" spans="1:10">
      <c r="A73">
        <v>72</v>
      </c>
      <c r="B73">
        <v>22</v>
      </c>
      <c r="C73" t="s">
        <v>78</v>
      </c>
      <c r="D73" s="1">
        <v>239.1</v>
      </c>
      <c r="E73">
        <v>123</v>
      </c>
      <c r="F73">
        <v>4.5999999999999996</v>
      </c>
      <c r="G73">
        <v>1.6</v>
      </c>
      <c r="H73" s="1">
        <f t="shared" si="3"/>
        <v>141.12100000000001</v>
      </c>
      <c r="I73" s="1">
        <f t="shared" si="5"/>
        <v>35.091499999999996</v>
      </c>
      <c r="J73" s="1">
        <f t="shared" si="4"/>
        <v>24.909199999999998</v>
      </c>
    </row>
    <row r="74" spans="1:10">
      <c r="A74">
        <v>73</v>
      </c>
      <c r="B74">
        <v>25</v>
      </c>
      <c r="C74" t="s">
        <v>79</v>
      </c>
      <c r="D74" s="1">
        <v>238.4</v>
      </c>
      <c r="E74">
        <v>126</v>
      </c>
      <c r="F74">
        <v>2.6</v>
      </c>
      <c r="G74">
        <v>10.3</v>
      </c>
      <c r="H74" s="1">
        <f t="shared" si="3"/>
        <v>192.65100000000001</v>
      </c>
      <c r="I74" s="1">
        <f t="shared" si="5"/>
        <v>32.550800000000002</v>
      </c>
      <c r="J74" s="1">
        <f t="shared" si="4"/>
        <v>28.774699999999999</v>
      </c>
    </row>
    <row r="75" spans="1:10">
      <c r="A75">
        <v>74</v>
      </c>
      <c r="B75">
        <v>17</v>
      </c>
      <c r="C75" t="s">
        <v>80</v>
      </c>
      <c r="D75" s="1">
        <v>235.3</v>
      </c>
      <c r="E75">
        <v>-1</v>
      </c>
      <c r="F75">
        <v>4.9000000000000004</v>
      </c>
      <c r="G75">
        <v>3.2</v>
      </c>
      <c r="H75" s="1">
        <f t="shared" si="3"/>
        <v>150.02100000000002</v>
      </c>
      <c r="I75" s="1">
        <f t="shared" si="5"/>
        <v>33.9223</v>
      </c>
      <c r="J75" s="1">
        <f t="shared" si="4"/>
        <v>25.648299999999999</v>
      </c>
    </row>
    <row r="76" spans="1:10">
      <c r="A76">
        <v>75</v>
      </c>
      <c r="B76">
        <v>18</v>
      </c>
      <c r="C76" t="s">
        <v>81</v>
      </c>
      <c r="D76" s="1">
        <v>234.5</v>
      </c>
      <c r="E76">
        <v>187</v>
      </c>
      <c r="F76">
        <v>2.8</v>
      </c>
      <c r="G76">
        <v>10.9</v>
      </c>
      <c r="H76" s="1">
        <f t="shared" si="3"/>
        <v>194.89600000000002</v>
      </c>
      <c r="I76" s="1">
        <f t="shared" si="5"/>
        <v>31.715300000000003</v>
      </c>
      <c r="J76" s="1">
        <f t="shared" si="4"/>
        <v>28.876100000000001</v>
      </c>
    </row>
    <row r="77" spans="1:10">
      <c r="A77">
        <v>76</v>
      </c>
      <c r="B77">
        <v>20</v>
      </c>
      <c r="C77" t="s">
        <v>82</v>
      </c>
      <c r="D77" s="1">
        <v>234.1</v>
      </c>
      <c r="E77">
        <v>246</v>
      </c>
      <c r="F77">
        <v>6.1</v>
      </c>
      <c r="G77">
        <v>7.7</v>
      </c>
      <c r="H77" s="1">
        <f t="shared" si="3"/>
        <v>180.58199999999999</v>
      </c>
      <c r="I77" s="1">
        <f t="shared" si="5"/>
        <v>32.010699999999993</v>
      </c>
      <c r="J77" s="1">
        <f t="shared" si="4"/>
        <v>28.772199999999998</v>
      </c>
    </row>
    <row r="78" spans="1:10">
      <c r="A78">
        <v>77</v>
      </c>
      <c r="B78">
        <v>17</v>
      </c>
      <c r="C78" t="s">
        <v>83</v>
      </c>
      <c r="D78" s="1">
        <v>232.9</v>
      </c>
      <c r="E78">
        <v>249</v>
      </c>
      <c r="F78">
        <v>4.8</v>
      </c>
      <c r="G78">
        <v>4.0999999999999996</v>
      </c>
      <c r="H78" s="1">
        <f t="shared" si="3"/>
        <v>154.37200000000001</v>
      </c>
      <c r="I78" s="1">
        <f t="shared" si="5"/>
        <v>33.280899999999995</v>
      </c>
      <c r="J78" s="1">
        <f t="shared" si="4"/>
        <v>25.896099999999997</v>
      </c>
    </row>
    <row r="79" spans="1:10">
      <c r="A79">
        <v>78</v>
      </c>
      <c r="B79">
        <v>24</v>
      </c>
      <c r="C79" t="s">
        <v>84</v>
      </c>
      <c r="D79" s="1">
        <v>222.4</v>
      </c>
      <c r="E79">
        <v>206</v>
      </c>
      <c r="F79">
        <v>6.2</v>
      </c>
      <c r="G79">
        <v>3.7</v>
      </c>
      <c r="H79" s="1">
        <f t="shared" si="3"/>
        <v>149.16900000000001</v>
      </c>
      <c r="I79" s="1">
        <f t="shared" si="5"/>
        <v>31.511600000000001</v>
      </c>
      <c r="J79" s="1">
        <f t="shared" si="4"/>
        <v>25.472899999999999</v>
      </c>
    </row>
    <row r="80" spans="1:10">
      <c r="A80">
        <v>79</v>
      </c>
      <c r="B80">
        <v>17</v>
      </c>
      <c r="C80" t="s">
        <v>85</v>
      </c>
      <c r="D80" s="1">
        <v>221</v>
      </c>
      <c r="E80">
        <v>86</v>
      </c>
      <c r="F80">
        <v>8.5</v>
      </c>
      <c r="G80">
        <v>4</v>
      </c>
      <c r="H80" s="1">
        <f t="shared" si="3"/>
        <v>154.84000000000003</v>
      </c>
      <c r="I80" s="1">
        <f t="shared" si="5"/>
        <v>30.716000000000001</v>
      </c>
      <c r="J80" s="1">
        <f t="shared" si="4"/>
        <v>26.7545</v>
      </c>
    </row>
    <row r="81" spans="1:10">
      <c r="A81">
        <v>80</v>
      </c>
      <c r="B81">
        <v>11</v>
      </c>
      <c r="C81" t="s">
        <v>86</v>
      </c>
      <c r="D81" s="1">
        <v>220.2</v>
      </c>
      <c r="E81">
        <v>82</v>
      </c>
      <c r="F81">
        <v>8.6999999999999993</v>
      </c>
      <c r="G81">
        <v>5.7</v>
      </c>
      <c r="H81" s="1">
        <f t="shared" si="3"/>
        <v>165.71699999999998</v>
      </c>
      <c r="I81" s="1">
        <f t="shared" si="5"/>
        <v>29.993999999999996</v>
      </c>
      <c r="J81" s="1">
        <f t="shared" si="4"/>
        <v>27.767399999999999</v>
      </c>
    </row>
    <row r="82" spans="1:10">
      <c r="A82">
        <v>81</v>
      </c>
      <c r="B82">
        <v>21</v>
      </c>
      <c r="C82" t="s">
        <v>87</v>
      </c>
      <c r="D82" s="1">
        <v>218.1</v>
      </c>
      <c r="E82">
        <v>126</v>
      </c>
      <c r="F82">
        <v>6.8</v>
      </c>
      <c r="G82">
        <v>7.9</v>
      </c>
      <c r="H82" s="1">
        <f t="shared" si="3"/>
        <v>175.06200000000001</v>
      </c>
      <c r="I82" s="1">
        <f t="shared" si="5"/>
        <v>29.350099999999998</v>
      </c>
      <c r="J82" s="1">
        <f t="shared" si="4"/>
        <v>27.823099999999997</v>
      </c>
    </row>
    <row r="83" spans="1:10">
      <c r="A83">
        <v>82</v>
      </c>
      <c r="B83">
        <v>17</v>
      </c>
      <c r="C83" t="s">
        <v>88</v>
      </c>
      <c r="D83" s="1">
        <v>215.7</v>
      </c>
      <c r="E83">
        <v>158</v>
      </c>
      <c r="F83">
        <v>8.3000000000000007</v>
      </c>
      <c r="G83">
        <v>6.1</v>
      </c>
      <c r="H83" s="1">
        <f t="shared" si="3"/>
        <v>165.20999999999998</v>
      </c>
      <c r="I83" s="1">
        <f t="shared" si="5"/>
        <v>29.258299999999998</v>
      </c>
      <c r="J83" s="1">
        <f t="shared" si="4"/>
        <v>27.377599999999997</v>
      </c>
    </row>
    <row r="84" spans="1:10">
      <c r="A84">
        <v>83</v>
      </c>
      <c r="B84">
        <v>20</v>
      </c>
      <c r="C84" t="s">
        <v>89</v>
      </c>
      <c r="D84" s="1">
        <v>214.6</v>
      </c>
      <c r="E84">
        <v>83</v>
      </c>
      <c r="F84">
        <v>2.9</v>
      </c>
      <c r="G84">
        <v>-2.7</v>
      </c>
      <c r="H84" s="1">
        <f t="shared" si="3"/>
        <v>97.765000000000001</v>
      </c>
      <c r="I84" s="1">
        <f t="shared" si="5"/>
        <v>33.110399999999998</v>
      </c>
      <c r="J84" s="1">
        <f t="shared" si="4"/>
        <v>19.3188</v>
      </c>
    </row>
    <row r="85" spans="1:10">
      <c r="A85">
        <v>84</v>
      </c>
      <c r="B85">
        <v>17</v>
      </c>
      <c r="C85" t="s">
        <v>90</v>
      </c>
      <c r="D85" s="1">
        <v>214.1</v>
      </c>
      <c r="E85">
        <v>48</v>
      </c>
      <c r="F85">
        <v>11.1</v>
      </c>
      <c r="G85">
        <v>-2.1</v>
      </c>
      <c r="H85" s="1">
        <f t="shared" si="3"/>
        <v>117.264</v>
      </c>
      <c r="I85" s="1">
        <f t="shared" si="5"/>
        <v>31.115100000000002</v>
      </c>
      <c r="J85" s="1">
        <f t="shared" si="4"/>
        <v>24.022199999999998</v>
      </c>
    </row>
    <row r="86" spans="1:10">
      <c r="A86">
        <v>85</v>
      </c>
      <c r="B86">
        <v>18</v>
      </c>
      <c r="C86" t="s">
        <v>91</v>
      </c>
      <c r="D86" s="1">
        <v>213.5</v>
      </c>
      <c r="E86">
        <v>139</v>
      </c>
      <c r="F86">
        <v>12.7</v>
      </c>
      <c r="G86">
        <v>5.5</v>
      </c>
      <c r="H86" s="1">
        <f t="shared" si="3"/>
        <v>168.77799999999999</v>
      </c>
      <c r="I86" s="1">
        <f t="shared" si="5"/>
        <v>28.194500000000001</v>
      </c>
      <c r="J86" s="1">
        <f t="shared" si="4"/>
        <v>29.197399999999998</v>
      </c>
    </row>
    <row r="87" spans="1:10">
      <c r="A87">
        <v>86</v>
      </c>
      <c r="B87">
        <v>25</v>
      </c>
      <c r="C87" t="s">
        <v>92</v>
      </c>
      <c r="D87" s="1">
        <v>212.2</v>
      </c>
      <c r="E87">
        <v>125</v>
      </c>
      <c r="F87">
        <v>6.1</v>
      </c>
      <c r="G87">
        <v>11.4</v>
      </c>
      <c r="H87" s="1">
        <f t="shared" si="3"/>
        <v>193.13</v>
      </c>
      <c r="I87" s="1">
        <f t="shared" si="5"/>
        <v>27.446400000000001</v>
      </c>
      <c r="J87" s="1">
        <f t="shared" si="4"/>
        <v>28.928699999999999</v>
      </c>
    </row>
    <row r="88" spans="1:10">
      <c r="A88">
        <v>87</v>
      </c>
      <c r="B88">
        <v>14</v>
      </c>
      <c r="C88" t="s">
        <v>93</v>
      </c>
      <c r="D88" s="1">
        <v>206.2</v>
      </c>
      <c r="E88">
        <v>34</v>
      </c>
      <c r="F88">
        <v>4.0999999999999996</v>
      </c>
      <c r="G88">
        <v>4.7</v>
      </c>
      <c r="H88" s="1">
        <f t="shared" si="3"/>
        <v>143.24299999999999</v>
      </c>
      <c r="I88" s="1">
        <f t="shared" si="5"/>
        <v>29.145999999999997</v>
      </c>
      <c r="J88" s="1">
        <f t="shared" si="4"/>
        <v>23.462199999999999</v>
      </c>
    </row>
    <row r="89" spans="1:10">
      <c r="A89">
        <v>88</v>
      </c>
      <c r="B89">
        <v>17</v>
      </c>
      <c r="C89" t="s">
        <v>94</v>
      </c>
      <c r="D89" s="1">
        <v>205.2</v>
      </c>
      <c r="E89">
        <v>9</v>
      </c>
      <c r="F89">
        <v>6</v>
      </c>
      <c r="G89">
        <v>6.1</v>
      </c>
      <c r="H89" s="1">
        <f t="shared" si="3"/>
        <v>155.393</v>
      </c>
      <c r="I89" s="1">
        <f t="shared" si="5"/>
        <v>28.134799999999998</v>
      </c>
      <c r="J89" s="1">
        <f t="shared" si="4"/>
        <v>25.197499999999998</v>
      </c>
    </row>
    <row r="90" spans="1:10">
      <c r="A90">
        <v>89</v>
      </c>
      <c r="B90">
        <v>22</v>
      </c>
      <c r="C90" t="s">
        <v>95</v>
      </c>
      <c r="D90" s="1">
        <v>204</v>
      </c>
      <c r="E90">
        <v>99</v>
      </c>
      <c r="F90">
        <v>1.6</v>
      </c>
      <c r="G90">
        <v>9.9</v>
      </c>
      <c r="H90" s="1">
        <f t="shared" si="3"/>
        <v>170.60300000000001</v>
      </c>
      <c r="I90" s="1">
        <f t="shared" si="5"/>
        <v>27.628799999999998</v>
      </c>
      <c r="J90" s="1">
        <f t="shared" si="4"/>
        <v>24.9117</v>
      </c>
    </row>
    <row r="91" spans="1:10">
      <c r="A91">
        <v>90</v>
      </c>
      <c r="B91">
        <v>16</v>
      </c>
      <c r="C91" t="s">
        <v>96</v>
      </c>
      <c r="D91" s="1">
        <v>203.7</v>
      </c>
      <c r="E91">
        <v>127</v>
      </c>
      <c r="F91">
        <v>3.2</v>
      </c>
      <c r="G91">
        <v>-0.7</v>
      </c>
      <c r="H91" s="1">
        <f t="shared" si="3"/>
        <v>105.608</v>
      </c>
      <c r="I91" s="1">
        <f t="shared" si="5"/>
        <v>30.723699999999997</v>
      </c>
      <c r="J91" s="1">
        <f t="shared" si="4"/>
        <v>19.648899999999998</v>
      </c>
    </row>
    <row r="92" spans="1:10">
      <c r="A92">
        <v>91</v>
      </c>
      <c r="B92">
        <v>18</v>
      </c>
      <c r="C92" t="s">
        <v>97</v>
      </c>
      <c r="D92" s="1">
        <v>201.4</v>
      </c>
      <c r="E92">
        <v>47</v>
      </c>
      <c r="F92">
        <v>8.6</v>
      </c>
      <c r="G92">
        <v>11.6</v>
      </c>
      <c r="H92" s="1">
        <f t="shared" si="3"/>
        <v>193.75399999999999</v>
      </c>
      <c r="I92" s="1">
        <f t="shared" si="5"/>
        <v>25.203399999999998</v>
      </c>
      <c r="J92" s="1">
        <f t="shared" si="4"/>
        <v>29.414200000000001</v>
      </c>
    </row>
    <row r="93" spans="1:10">
      <c r="A93">
        <v>92</v>
      </c>
      <c r="B93">
        <v>15</v>
      </c>
      <c r="C93" t="s">
        <v>98</v>
      </c>
      <c r="D93" s="1">
        <v>200.5</v>
      </c>
      <c r="E93">
        <v>25</v>
      </c>
      <c r="F93">
        <v>8.4</v>
      </c>
      <c r="G93">
        <v>6.7</v>
      </c>
      <c r="H93" s="1">
        <f t="shared" si="3"/>
        <v>161.49799999999999</v>
      </c>
      <c r="I93" s="1">
        <f t="shared" si="5"/>
        <v>26.7149</v>
      </c>
      <c r="J93" s="1">
        <f t="shared" si="4"/>
        <v>26.408299999999997</v>
      </c>
    </row>
    <row r="94" spans="1:10">
      <c r="A94">
        <v>93</v>
      </c>
      <c r="B94">
        <v>22</v>
      </c>
      <c r="C94" t="s">
        <v>99</v>
      </c>
      <c r="D94" s="1">
        <v>194.5</v>
      </c>
      <c r="E94">
        <v>212</v>
      </c>
      <c r="F94">
        <v>3.9</v>
      </c>
      <c r="G94">
        <v>3.9</v>
      </c>
      <c r="H94" s="1">
        <f t="shared" si="3"/>
        <v>131.76000000000002</v>
      </c>
      <c r="I94" s="1">
        <f t="shared" si="5"/>
        <v>27.660299999999999</v>
      </c>
      <c r="J94" s="1">
        <f t="shared" si="4"/>
        <v>21.841799999999999</v>
      </c>
    </row>
    <row r="95" spans="1:10">
      <c r="A95">
        <v>94</v>
      </c>
      <c r="B95">
        <v>20</v>
      </c>
      <c r="C95" t="s">
        <v>100</v>
      </c>
      <c r="D95" s="1">
        <v>190.7</v>
      </c>
      <c r="E95">
        <v>107</v>
      </c>
      <c r="F95">
        <v>6.7</v>
      </c>
      <c r="G95">
        <v>5.8</v>
      </c>
      <c r="H95" s="1">
        <f t="shared" si="3"/>
        <v>147.43299999999999</v>
      </c>
      <c r="I95" s="1">
        <f t="shared" si="5"/>
        <v>25.867699999999999</v>
      </c>
      <c r="J95" s="1">
        <f t="shared" si="4"/>
        <v>24.095899999999997</v>
      </c>
    </row>
    <row r="96" spans="1:10">
      <c r="A96">
        <v>95</v>
      </c>
      <c r="B96">
        <v>16</v>
      </c>
      <c r="C96" t="s">
        <v>101</v>
      </c>
      <c r="D96" s="1">
        <v>190.7</v>
      </c>
      <c r="E96">
        <v>121</v>
      </c>
      <c r="F96">
        <v>8.1999999999999993</v>
      </c>
      <c r="G96">
        <v>4.9000000000000004</v>
      </c>
      <c r="H96" s="1">
        <f t="shared" si="3"/>
        <v>144.57399999999998</v>
      </c>
      <c r="I96" s="1">
        <f t="shared" si="5"/>
        <v>25.847899999999999</v>
      </c>
      <c r="J96" s="1">
        <f t="shared" si="4"/>
        <v>24.383899999999997</v>
      </c>
    </row>
    <row r="97" spans="1:10">
      <c r="A97">
        <v>96</v>
      </c>
      <c r="B97">
        <v>25</v>
      </c>
      <c r="C97" t="s">
        <v>102</v>
      </c>
      <c r="D97" s="1">
        <v>190.6</v>
      </c>
      <c r="E97">
        <v>37</v>
      </c>
      <c r="F97">
        <v>5</v>
      </c>
      <c r="G97">
        <v>-1.8</v>
      </c>
      <c r="H97" s="1">
        <f t="shared" si="3"/>
        <v>95.368000000000009</v>
      </c>
      <c r="I97" s="1">
        <f t="shared" si="5"/>
        <v>28.702199999999998</v>
      </c>
      <c r="J97" s="1">
        <f t="shared" si="4"/>
        <v>18.803999999999998</v>
      </c>
    </row>
    <row r="98" spans="1:10">
      <c r="A98">
        <v>97</v>
      </c>
      <c r="B98">
        <v>19</v>
      </c>
      <c r="C98" t="s">
        <v>103</v>
      </c>
      <c r="D98" s="1">
        <v>189.3</v>
      </c>
      <c r="E98">
        <v>179</v>
      </c>
      <c r="F98">
        <v>5.6</v>
      </c>
      <c r="G98">
        <v>2.2000000000000002</v>
      </c>
      <c r="H98" s="1">
        <f t="shared" si="3"/>
        <v>121.50900000000001</v>
      </c>
      <c r="I98" s="1">
        <f t="shared" si="5"/>
        <v>27.065300000000001</v>
      </c>
      <c r="J98" s="1">
        <f t="shared" si="4"/>
        <v>21.309199999999997</v>
      </c>
    </row>
    <row r="99" spans="1:10">
      <c r="A99">
        <v>98</v>
      </c>
      <c r="B99">
        <v>25</v>
      </c>
      <c r="C99" t="s">
        <v>104</v>
      </c>
      <c r="D99" s="1">
        <v>188.9</v>
      </c>
      <c r="E99">
        <v>52</v>
      </c>
      <c r="F99">
        <v>6.1</v>
      </c>
      <c r="G99">
        <v>0.1</v>
      </c>
      <c r="H99" s="1">
        <f t="shared" si="3"/>
        <v>108.81400000000001</v>
      </c>
      <c r="I99" s="1">
        <f t="shared" si="5"/>
        <v>27.587900000000001</v>
      </c>
      <c r="J99" s="1">
        <f t="shared" si="4"/>
        <v>20.334200000000003</v>
      </c>
    </row>
    <row r="100" spans="1:10">
      <c r="A100">
        <v>99</v>
      </c>
      <c r="B100">
        <v>25</v>
      </c>
      <c r="C100" t="s">
        <v>105</v>
      </c>
      <c r="D100" s="1">
        <v>188.9</v>
      </c>
      <c r="E100">
        <v>90</v>
      </c>
      <c r="F100">
        <v>3.7</v>
      </c>
      <c r="G100">
        <v>-1.7</v>
      </c>
      <c r="H100" s="1">
        <f t="shared" si="3"/>
        <v>92.61999999999999</v>
      </c>
      <c r="I100" s="1">
        <f t="shared" si="5"/>
        <v>28.682300000000001</v>
      </c>
      <c r="J100" s="1">
        <f t="shared" si="4"/>
        <v>18.010400000000001</v>
      </c>
    </row>
    <row r="101" spans="1:10">
      <c r="A101">
        <v>100</v>
      </c>
      <c r="B101">
        <v>18</v>
      </c>
      <c r="C101" t="s">
        <v>106</v>
      </c>
      <c r="D101" s="1">
        <v>186.3</v>
      </c>
      <c r="E101">
        <v>46</v>
      </c>
      <c r="F101">
        <v>11.9</v>
      </c>
      <c r="G101">
        <v>8</v>
      </c>
      <c r="H101" s="1">
        <f t="shared" si="3"/>
        <v>169.37900000000002</v>
      </c>
      <c r="I101" s="1">
        <f t="shared" si="5"/>
        <v>23.3809</v>
      </c>
      <c r="J101" s="1">
        <f t="shared" si="4"/>
        <v>27.757300000000001</v>
      </c>
    </row>
    <row r="102" spans="1:10">
      <c r="A102">
        <v>101</v>
      </c>
      <c r="B102">
        <v>15</v>
      </c>
      <c r="C102" t="s">
        <v>107</v>
      </c>
      <c r="D102" s="1">
        <v>186.3</v>
      </c>
      <c r="E102">
        <v>-18</v>
      </c>
      <c r="F102">
        <v>5.3</v>
      </c>
      <c r="G102">
        <v>-2.8</v>
      </c>
      <c r="H102" s="1">
        <f t="shared" si="3"/>
        <v>87.347000000000008</v>
      </c>
      <c r="I102" s="1">
        <f t="shared" si="5"/>
        <v>28.3093</v>
      </c>
      <c r="J102" s="1">
        <f t="shared" si="4"/>
        <v>18.0031</v>
      </c>
    </row>
    <row r="103" spans="1:10">
      <c r="A103">
        <v>102</v>
      </c>
      <c r="B103">
        <v>12</v>
      </c>
      <c r="C103" t="s">
        <v>108</v>
      </c>
      <c r="D103" s="1">
        <v>185.8</v>
      </c>
      <c r="E103">
        <v>-32</v>
      </c>
      <c r="F103">
        <v>6.5</v>
      </c>
      <c r="G103">
        <v>3.4</v>
      </c>
      <c r="H103" s="1">
        <f t="shared" si="3"/>
        <v>129.16200000000001</v>
      </c>
      <c r="I103" s="1">
        <f t="shared" si="5"/>
        <v>25.947200000000002</v>
      </c>
      <c r="J103" s="1">
        <f t="shared" si="4"/>
        <v>22.1675</v>
      </c>
    </row>
    <row r="104" spans="1:10">
      <c r="A104">
        <v>103</v>
      </c>
      <c r="B104">
        <v>25</v>
      </c>
      <c r="C104" t="s">
        <v>109</v>
      </c>
      <c r="D104" s="1">
        <v>184.2</v>
      </c>
      <c r="E104">
        <v>56</v>
      </c>
      <c r="F104">
        <v>3.6</v>
      </c>
      <c r="G104">
        <v>2.8</v>
      </c>
      <c r="H104" s="1">
        <f t="shared" si="3"/>
        <v>118.874</v>
      </c>
      <c r="I104" s="1">
        <f t="shared" si="5"/>
        <v>26.508199999999999</v>
      </c>
      <c r="J104" s="1">
        <f t="shared" si="4"/>
        <v>20.121199999999998</v>
      </c>
    </row>
    <row r="105" spans="1:10">
      <c r="A105">
        <v>104</v>
      </c>
      <c r="B105">
        <v>25</v>
      </c>
      <c r="C105" t="s">
        <v>110</v>
      </c>
      <c r="D105" s="1">
        <v>183.1</v>
      </c>
      <c r="E105">
        <v>150</v>
      </c>
      <c r="F105">
        <v>5.2</v>
      </c>
      <c r="G105">
        <v>1.8</v>
      </c>
      <c r="H105" s="1">
        <f t="shared" si="3"/>
        <v>115.00699999999999</v>
      </c>
      <c r="I105" s="1">
        <f t="shared" si="5"/>
        <v>26.331899999999997</v>
      </c>
      <c r="J105" s="1">
        <f t="shared" si="4"/>
        <v>20.3064</v>
      </c>
    </row>
    <row r="106" spans="1:10">
      <c r="A106">
        <v>105</v>
      </c>
      <c r="B106">
        <v>25</v>
      </c>
      <c r="C106" t="s">
        <v>111</v>
      </c>
      <c r="D106" s="1">
        <v>182.8</v>
      </c>
      <c r="E106">
        <v>219</v>
      </c>
      <c r="F106">
        <v>2.8</v>
      </c>
      <c r="G106">
        <v>6</v>
      </c>
      <c r="H106" s="1">
        <f t="shared" si="3"/>
        <v>137.12</v>
      </c>
      <c r="I106" s="1">
        <f t="shared" si="5"/>
        <v>25.412400000000002</v>
      </c>
      <c r="J106" s="1">
        <f t="shared" si="4"/>
        <v>21.4056</v>
      </c>
    </row>
    <row r="107" spans="1:10">
      <c r="A107">
        <v>106</v>
      </c>
      <c r="B107">
        <v>14</v>
      </c>
      <c r="C107" t="s">
        <v>112</v>
      </c>
      <c r="D107" s="1">
        <v>182.8</v>
      </c>
      <c r="E107">
        <v>20</v>
      </c>
      <c r="F107">
        <v>9.3000000000000007</v>
      </c>
      <c r="G107">
        <v>8.1</v>
      </c>
      <c r="H107" s="1">
        <f t="shared" si="3"/>
        <v>163.191</v>
      </c>
      <c r="I107" s="1">
        <f t="shared" si="5"/>
        <v>23.358600000000003</v>
      </c>
      <c r="J107" s="1">
        <f t="shared" si="4"/>
        <v>26.1036</v>
      </c>
    </row>
    <row r="108" spans="1:10">
      <c r="A108">
        <v>107</v>
      </c>
      <c r="B108">
        <v>25</v>
      </c>
      <c r="C108" t="s">
        <v>113</v>
      </c>
      <c r="D108" s="1">
        <v>181.1</v>
      </c>
      <c r="E108">
        <v>-3</v>
      </c>
      <c r="F108">
        <v>5.4</v>
      </c>
      <c r="G108">
        <v>4.5999999999999996</v>
      </c>
      <c r="H108" s="1">
        <f t="shared" si="3"/>
        <v>132.32300000000001</v>
      </c>
      <c r="I108" s="1">
        <f t="shared" si="5"/>
        <v>25.065499999999997</v>
      </c>
      <c r="J108" s="1">
        <f t="shared" si="4"/>
        <v>21.843800000000002</v>
      </c>
    </row>
    <row r="109" spans="1:10">
      <c r="A109">
        <v>108</v>
      </c>
      <c r="B109">
        <v>18</v>
      </c>
      <c r="C109" t="s">
        <v>114</v>
      </c>
      <c r="D109" s="1">
        <v>178.4</v>
      </c>
      <c r="E109">
        <v>109</v>
      </c>
      <c r="F109">
        <v>4.9000000000000004</v>
      </c>
      <c r="G109">
        <v>6.5</v>
      </c>
      <c r="H109" s="1">
        <f t="shared" si="3"/>
        <v>142.155</v>
      </c>
      <c r="I109" s="1">
        <f t="shared" si="5"/>
        <v>24.1342</v>
      </c>
      <c r="J109" s="1">
        <f t="shared" si="4"/>
        <v>22.424800000000001</v>
      </c>
    </row>
    <row r="110" spans="1:10">
      <c r="A110">
        <v>109</v>
      </c>
      <c r="B110">
        <v>14</v>
      </c>
      <c r="C110" t="s">
        <v>115</v>
      </c>
      <c r="D110" s="1">
        <v>177.9</v>
      </c>
      <c r="E110">
        <v>25</v>
      </c>
      <c r="F110">
        <v>9.1</v>
      </c>
      <c r="G110">
        <v>-2.1</v>
      </c>
      <c r="H110" s="1">
        <f t="shared" si="3"/>
        <v>94.921999999999997</v>
      </c>
      <c r="I110" s="1">
        <f t="shared" si="5"/>
        <v>25.996500000000001</v>
      </c>
      <c r="J110" s="1">
        <f t="shared" si="4"/>
        <v>19.690200000000001</v>
      </c>
    </row>
    <row r="111" spans="1:10">
      <c r="A111">
        <v>110</v>
      </c>
      <c r="B111">
        <v>16</v>
      </c>
      <c r="C111" t="s">
        <v>116</v>
      </c>
      <c r="D111" s="1">
        <v>176.2</v>
      </c>
      <c r="E111">
        <v>21</v>
      </c>
      <c r="F111">
        <v>-0.3</v>
      </c>
      <c r="G111">
        <v>-1</v>
      </c>
      <c r="H111" s="1">
        <f t="shared" si="3"/>
        <v>82.87</v>
      </c>
      <c r="I111" s="1">
        <f t="shared" si="5"/>
        <v>27.349599999999995</v>
      </c>
      <c r="J111" s="1">
        <f t="shared" si="4"/>
        <v>15.121899999999998</v>
      </c>
    </row>
    <row r="112" spans="1:10">
      <c r="A112">
        <v>111</v>
      </c>
      <c r="B112">
        <v>21</v>
      </c>
      <c r="C112" t="s">
        <v>117</v>
      </c>
      <c r="D112" s="1">
        <v>174.8</v>
      </c>
      <c r="E112">
        <v>109</v>
      </c>
      <c r="F112">
        <v>3.9</v>
      </c>
      <c r="G112">
        <v>8.1999999999999993</v>
      </c>
      <c r="H112" s="1">
        <f t="shared" si="3"/>
        <v>149.27600000000001</v>
      </c>
      <c r="I112" s="1">
        <f t="shared" si="5"/>
        <v>23.235800000000001</v>
      </c>
      <c r="J112" s="1">
        <f t="shared" si="4"/>
        <v>22.5413</v>
      </c>
    </row>
    <row r="113" spans="1:10">
      <c r="A113">
        <v>112</v>
      </c>
      <c r="B113">
        <v>22</v>
      </c>
      <c r="C113" t="s">
        <v>118</v>
      </c>
      <c r="D113" s="1">
        <v>171.7</v>
      </c>
      <c r="E113">
        <v>79</v>
      </c>
      <c r="F113">
        <v>2.9</v>
      </c>
      <c r="G113">
        <v>2.9</v>
      </c>
      <c r="H113" s="1">
        <f t="shared" si="3"/>
        <v>111.782</v>
      </c>
      <c r="I113" s="1">
        <f t="shared" si="5"/>
        <v>24.709899999999998</v>
      </c>
      <c r="J113" s="1">
        <f t="shared" si="4"/>
        <v>18.677799999999998</v>
      </c>
    </row>
    <row r="114" spans="1:10">
      <c r="A114">
        <v>113</v>
      </c>
      <c r="B114">
        <v>23</v>
      </c>
      <c r="C114" t="s">
        <v>119</v>
      </c>
      <c r="D114" s="1">
        <v>170.4</v>
      </c>
      <c r="E114">
        <v>71</v>
      </c>
      <c r="F114">
        <v>4.0999999999999996</v>
      </c>
      <c r="G114">
        <v>-1.1000000000000001</v>
      </c>
      <c r="H114" s="1">
        <f t="shared" si="3"/>
        <v>87.807000000000002</v>
      </c>
      <c r="I114" s="1">
        <f t="shared" si="5"/>
        <v>25.571000000000002</v>
      </c>
      <c r="J114" s="1">
        <f t="shared" si="4"/>
        <v>16.905200000000001</v>
      </c>
    </row>
    <row r="115" spans="1:10">
      <c r="A115">
        <v>114</v>
      </c>
      <c r="B115">
        <v>12</v>
      </c>
      <c r="C115" t="s">
        <v>120</v>
      </c>
      <c r="D115" s="1">
        <v>167.8</v>
      </c>
      <c r="E115">
        <v>102</v>
      </c>
      <c r="F115">
        <v>5.9</v>
      </c>
      <c r="G115">
        <v>2.6</v>
      </c>
      <c r="H115" s="1">
        <f t="shared" si="3"/>
        <v>113.69</v>
      </c>
      <c r="I115" s="1">
        <f t="shared" si="5"/>
        <v>23.581600000000002</v>
      </c>
      <c r="J115" s="1">
        <f t="shared" si="4"/>
        <v>19.7653</v>
      </c>
    </row>
    <row r="116" spans="1:10">
      <c r="A116">
        <v>115</v>
      </c>
      <c r="B116">
        <v>19</v>
      </c>
      <c r="C116" t="s">
        <v>121</v>
      </c>
      <c r="D116" s="1">
        <v>167.2</v>
      </c>
      <c r="E116">
        <v>-33</v>
      </c>
      <c r="F116">
        <v>2.2999999999999998</v>
      </c>
      <c r="G116">
        <v>-5.6</v>
      </c>
      <c r="H116" s="1">
        <f t="shared" si="3"/>
        <v>53.837999999999994</v>
      </c>
      <c r="I116" s="1">
        <f t="shared" si="5"/>
        <v>26.935399999999998</v>
      </c>
      <c r="J116" s="1">
        <f t="shared" si="4"/>
        <v>13.063099999999999</v>
      </c>
    </row>
    <row r="117" spans="1:10">
      <c r="A117">
        <v>116</v>
      </c>
      <c r="B117">
        <v>15</v>
      </c>
      <c r="C117" t="s">
        <v>122</v>
      </c>
      <c r="D117" s="1">
        <v>166.4</v>
      </c>
      <c r="E117">
        <v>231</v>
      </c>
      <c r="F117">
        <v>7.2</v>
      </c>
      <c r="G117">
        <v>8.1999999999999993</v>
      </c>
      <c r="H117" s="1">
        <f t="shared" si="3"/>
        <v>151.39400000000001</v>
      </c>
      <c r="I117" s="1">
        <f t="shared" si="5"/>
        <v>21.2576</v>
      </c>
      <c r="J117" s="1">
        <f t="shared" si="4"/>
        <v>23.557399999999998</v>
      </c>
    </row>
    <row r="118" spans="1:10">
      <c r="A118">
        <v>117</v>
      </c>
      <c r="B118">
        <v>2</v>
      </c>
      <c r="C118" t="s">
        <v>123</v>
      </c>
      <c r="D118" s="1">
        <v>166.2</v>
      </c>
      <c r="E118">
        <v>73</v>
      </c>
      <c r="F118">
        <v>5.8</v>
      </c>
      <c r="G118">
        <v>3.4</v>
      </c>
      <c r="H118" s="1">
        <f t="shared" si="3"/>
        <v>117.80799999999999</v>
      </c>
      <c r="I118" s="1">
        <f t="shared" si="5"/>
        <v>23.095399999999998</v>
      </c>
      <c r="J118" s="1">
        <f t="shared" si="4"/>
        <v>20.0276</v>
      </c>
    </row>
    <row r="119" spans="1:10">
      <c r="A119">
        <v>118</v>
      </c>
      <c r="B119">
        <v>25</v>
      </c>
      <c r="C119" t="s">
        <v>124</v>
      </c>
      <c r="D119" s="1">
        <v>165.8</v>
      </c>
      <c r="E119">
        <v>99</v>
      </c>
      <c r="F119">
        <v>4.8</v>
      </c>
      <c r="G119">
        <v>4.3</v>
      </c>
      <c r="H119" s="1">
        <f t="shared" si="3"/>
        <v>121.43300000000001</v>
      </c>
      <c r="I119" s="1">
        <f t="shared" si="5"/>
        <v>22.948999999999998</v>
      </c>
      <c r="J119" s="1">
        <f t="shared" si="4"/>
        <v>19.972100000000001</v>
      </c>
    </row>
    <row r="120" spans="1:10">
      <c r="A120">
        <v>119</v>
      </c>
      <c r="B120">
        <v>1</v>
      </c>
      <c r="C120" t="s">
        <v>125</v>
      </c>
      <c r="D120" s="1">
        <v>164.2</v>
      </c>
      <c r="E120">
        <v>114</v>
      </c>
      <c r="F120">
        <v>2.5</v>
      </c>
      <c r="G120">
        <v>0.6</v>
      </c>
      <c r="H120" s="1">
        <f t="shared" si="3"/>
        <v>92.437999999999988</v>
      </c>
      <c r="I120" s="1">
        <f t="shared" si="5"/>
        <v>24.400799999999997</v>
      </c>
      <c r="J120" s="1">
        <f t="shared" si="4"/>
        <v>16.465499999999999</v>
      </c>
    </row>
    <row r="121" spans="1:10">
      <c r="A121">
        <v>120</v>
      </c>
      <c r="B121">
        <v>18</v>
      </c>
      <c r="C121" t="s">
        <v>126</v>
      </c>
      <c r="D121" s="1">
        <v>163.9</v>
      </c>
      <c r="E121">
        <v>32</v>
      </c>
      <c r="F121">
        <v>9.1</v>
      </c>
      <c r="G121">
        <v>5.3</v>
      </c>
      <c r="H121" s="1">
        <f t="shared" si="3"/>
        <v>135.21600000000001</v>
      </c>
      <c r="I121" s="1">
        <f t="shared" si="5"/>
        <v>21.427299999999999</v>
      </c>
      <c r="J121" s="1">
        <f t="shared" si="4"/>
        <v>22.685200000000002</v>
      </c>
    </row>
    <row r="122" spans="1:10">
      <c r="A122">
        <v>121</v>
      </c>
      <c r="B122">
        <v>9</v>
      </c>
      <c r="C122" t="s">
        <v>127</v>
      </c>
      <c r="D122" s="1">
        <v>163.69999999999999</v>
      </c>
      <c r="E122">
        <v>-34</v>
      </c>
      <c r="F122">
        <v>8</v>
      </c>
      <c r="G122">
        <v>-1.6</v>
      </c>
      <c r="H122" s="1">
        <f t="shared" si="3"/>
        <v>88.750999999999991</v>
      </c>
      <c r="I122" s="1">
        <f t="shared" si="5"/>
        <v>23.890899999999998</v>
      </c>
      <c r="J122" s="1">
        <f t="shared" si="4"/>
        <v>18.108999999999998</v>
      </c>
    </row>
    <row r="123" spans="1:10">
      <c r="A123">
        <v>122</v>
      </c>
      <c r="B123">
        <v>2</v>
      </c>
      <c r="C123" t="s">
        <v>128</v>
      </c>
      <c r="D123" s="1">
        <v>154.1</v>
      </c>
      <c r="E123">
        <v>55</v>
      </c>
      <c r="F123">
        <v>11.4</v>
      </c>
      <c r="G123">
        <v>-0.6</v>
      </c>
      <c r="H123" s="1">
        <f t="shared" si="3"/>
        <v>96.86099999999999</v>
      </c>
      <c r="I123" s="1">
        <f t="shared" si="5"/>
        <v>21.380099999999999</v>
      </c>
      <c r="J123" s="1">
        <f t="shared" si="4"/>
        <v>19.645800000000001</v>
      </c>
    </row>
    <row r="124" spans="1:10">
      <c r="A124">
        <v>123</v>
      </c>
      <c r="B124">
        <v>25</v>
      </c>
      <c r="C124" t="s">
        <v>129</v>
      </c>
      <c r="D124" s="1">
        <v>153.1</v>
      </c>
      <c r="E124">
        <v>149</v>
      </c>
      <c r="F124">
        <v>3.5</v>
      </c>
      <c r="G124">
        <v>3.9</v>
      </c>
      <c r="H124" s="1">
        <f t="shared" si="3"/>
        <v>109.87</v>
      </c>
      <c r="I124" s="1">
        <f t="shared" si="5"/>
        <v>21.4101</v>
      </c>
      <c r="J124" s="1">
        <f t="shared" si="4"/>
        <v>17.900999999999996</v>
      </c>
    </row>
    <row r="125" spans="1:10">
      <c r="A125">
        <v>124</v>
      </c>
      <c r="B125">
        <v>23</v>
      </c>
      <c r="C125" t="s">
        <v>130</v>
      </c>
      <c r="D125" s="1">
        <v>151.69999999999999</v>
      </c>
      <c r="E125">
        <v>118</v>
      </c>
      <c r="F125">
        <v>4.2</v>
      </c>
      <c r="G125">
        <v>-2.7</v>
      </c>
      <c r="H125" s="1">
        <f t="shared" si="3"/>
        <v>68.207999999999984</v>
      </c>
      <c r="I125" s="1">
        <f t="shared" si="5"/>
        <v>23.213699999999996</v>
      </c>
      <c r="J125" s="1">
        <f t="shared" si="4"/>
        <v>14.355899999999998</v>
      </c>
    </row>
    <row r="126" spans="1:10">
      <c r="A126">
        <v>125</v>
      </c>
      <c r="B126">
        <v>18</v>
      </c>
      <c r="C126" t="s">
        <v>131</v>
      </c>
      <c r="D126" s="1">
        <v>151.69999999999999</v>
      </c>
      <c r="E126">
        <v>56</v>
      </c>
      <c r="F126">
        <v>3.5</v>
      </c>
      <c r="G126">
        <v>3.7</v>
      </c>
      <c r="H126" s="1">
        <f t="shared" si="3"/>
        <v>107.874</v>
      </c>
      <c r="I126" s="1">
        <f t="shared" si="5"/>
        <v>21.261499999999998</v>
      </c>
      <c r="J126" s="1">
        <f t="shared" si="4"/>
        <v>17.659999999999997</v>
      </c>
    </row>
    <row r="127" spans="1:10">
      <c r="A127">
        <v>126</v>
      </c>
      <c r="B127">
        <v>21</v>
      </c>
      <c r="C127" t="s">
        <v>132</v>
      </c>
      <c r="D127" s="1">
        <v>151.5</v>
      </c>
      <c r="E127">
        <v>122</v>
      </c>
      <c r="F127">
        <v>2.5</v>
      </c>
      <c r="G127">
        <v>3.9</v>
      </c>
      <c r="H127" s="1">
        <f t="shared" si="3"/>
        <v>107.11399999999999</v>
      </c>
      <c r="I127" s="1">
        <f t="shared" si="5"/>
        <v>21.375299999999999</v>
      </c>
      <c r="J127" s="1">
        <f t="shared" si="4"/>
        <v>17.22</v>
      </c>
    </row>
    <row r="128" spans="1:10">
      <c r="A128">
        <v>127</v>
      </c>
      <c r="B128">
        <v>9</v>
      </c>
      <c r="C128" t="s">
        <v>133</v>
      </c>
      <c r="D128" s="1">
        <v>151.30000000000001</v>
      </c>
      <c r="E128">
        <v>-67</v>
      </c>
      <c r="F128">
        <v>10.6</v>
      </c>
      <c r="G128">
        <v>4.5</v>
      </c>
      <c r="H128" s="1">
        <f t="shared" si="3"/>
        <v>126.572</v>
      </c>
      <c r="I128" s="1">
        <f t="shared" si="5"/>
        <v>19.446899999999999</v>
      </c>
      <c r="J128" s="1">
        <f t="shared" si="4"/>
        <v>21.896700000000003</v>
      </c>
    </row>
    <row r="129" spans="1:10">
      <c r="A129">
        <v>128</v>
      </c>
      <c r="B129">
        <v>25</v>
      </c>
      <c r="C129" t="s">
        <v>134</v>
      </c>
      <c r="D129" s="1">
        <v>149.69999999999999</v>
      </c>
      <c r="E129">
        <v>135</v>
      </c>
      <c r="F129">
        <v>4.2</v>
      </c>
      <c r="G129">
        <v>5.9</v>
      </c>
      <c r="H129" s="1">
        <f t="shared" si="3"/>
        <v>122.31399999999999</v>
      </c>
      <c r="I129" s="1">
        <f t="shared" si="5"/>
        <v>20.086899999999996</v>
      </c>
      <c r="J129" s="1">
        <f t="shared" si="4"/>
        <v>19.120899999999999</v>
      </c>
    </row>
    <row r="130" spans="1:10">
      <c r="A130">
        <v>129</v>
      </c>
      <c r="B130">
        <v>22</v>
      </c>
      <c r="C130" t="s">
        <v>135</v>
      </c>
      <c r="D130" s="1">
        <v>149.1</v>
      </c>
      <c r="E130">
        <v>51</v>
      </c>
      <c r="F130">
        <v>2.2999999999999998</v>
      </c>
      <c r="G130">
        <v>0.7</v>
      </c>
      <c r="H130" s="1">
        <f t="shared" si="3"/>
        <v>84.99</v>
      </c>
      <c r="I130" s="1">
        <f t="shared" si="5"/>
        <v>22.099700000000002</v>
      </c>
      <c r="J130" s="1">
        <f t="shared" si="4"/>
        <v>15.0566</v>
      </c>
    </row>
    <row r="131" spans="1:10">
      <c r="A131">
        <v>130</v>
      </c>
      <c r="B131">
        <v>13</v>
      </c>
      <c r="C131" t="s">
        <v>136</v>
      </c>
      <c r="D131" s="1">
        <v>147.6</v>
      </c>
      <c r="E131">
        <v>101</v>
      </c>
      <c r="F131">
        <v>0.8</v>
      </c>
      <c r="G131">
        <v>-1.1000000000000001</v>
      </c>
      <c r="H131" s="1">
        <f t="shared" ref="H131:H194" si="6">+(0.51*D131)+(1.94*F131)+(6.41*G131)</f>
        <v>69.777000000000001</v>
      </c>
      <c r="I131" s="1">
        <f t="shared" si="5"/>
        <v>22.775599999999997</v>
      </c>
      <c r="J131" s="1">
        <f t="shared" ref="J131:J194" si="7">+(0.575*G131)+(0.537*F131)+(0.09*D131)</f>
        <v>13.081099999999999</v>
      </c>
    </row>
    <row r="132" spans="1:10">
      <c r="A132">
        <v>131</v>
      </c>
      <c r="B132">
        <v>18</v>
      </c>
      <c r="C132" t="s">
        <v>137</v>
      </c>
      <c r="D132" s="1">
        <v>147.4</v>
      </c>
      <c r="E132">
        <v>9</v>
      </c>
      <c r="F132">
        <v>2.5</v>
      </c>
      <c r="G132">
        <v>-3.3</v>
      </c>
      <c r="H132" s="1">
        <f t="shared" si="6"/>
        <v>58.871000000000002</v>
      </c>
      <c r="I132" s="1">
        <f t="shared" si="5"/>
        <v>23.1096</v>
      </c>
      <c r="J132" s="1">
        <f t="shared" si="7"/>
        <v>12.711</v>
      </c>
    </row>
    <row r="133" spans="1:10">
      <c r="A133">
        <v>132</v>
      </c>
      <c r="B133">
        <v>6</v>
      </c>
      <c r="C133" t="s">
        <v>138</v>
      </c>
      <c r="D133" s="1">
        <v>146.30000000000001</v>
      </c>
      <c r="E133">
        <v>14</v>
      </c>
      <c r="F133">
        <v>5.6</v>
      </c>
      <c r="G133">
        <v>-3.4</v>
      </c>
      <c r="H133" s="1">
        <f t="shared" si="6"/>
        <v>63.683000000000021</v>
      </c>
      <c r="I133" s="1">
        <f t="shared" ref="I133:I196" si="8">+(-0.328*G133)+(-0.21*F133)+(0.153*D133)</f>
        <v>22.3231</v>
      </c>
      <c r="J133" s="1">
        <f t="shared" si="7"/>
        <v>14.219200000000001</v>
      </c>
    </row>
    <row r="134" spans="1:10">
      <c r="A134">
        <v>133</v>
      </c>
      <c r="B134">
        <v>15</v>
      </c>
      <c r="C134" t="s">
        <v>139</v>
      </c>
      <c r="D134" s="1">
        <v>144.6</v>
      </c>
      <c r="E134">
        <v>97</v>
      </c>
      <c r="F134">
        <v>3.6</v>
      </c>
      <c r="G134">
        <v>2.2999999999999998</v>
      </c>
      <c r="H134" s="1">
        <f t="shared" si="6"/>
        <v>95.472999999999985</v>
      </c>
      <c r="I134" s="1">
        <f t="shared" si="8"/>
        <v>20.613399999999999</v>
      </c>
      <c r="J134" s="1">
        <f t="shared" si="7"/>
        <v>16.2697</v>
      </c>
    </row>
    <row r="135" spans="1:10">
      <c r="A135">
        <v>134</v>
      </c>
      <c r="B135">
        <v>22</v>
      </c>
      <c r="C135" t="s">
        <v>140</v>
      </c>
      <c r="D135" s="1">
        <v>141.4</v>
      </c>
      <c r="E135">
        <v>111</v>
      </c>
      <c r="F135">
        <v>4.3</v>
      </c>
      <c r="G135">
        <v>12.2</v>
      </c>
      <c r="H135" s="1">
        <f t="shared" si="6"/>
        <v>158.65800000000002</v>
      </c>
      <c r="I135" s="1">
        <f t="shared" si="8"/>
        <v>16.729600000000001</v>
      </c>
      <c r="J135" s="1">
        <f t="shared" si="7"/>
        <v>22.0501</v>
      </c>
    </row>
    <row r="136" spans="1:10">
      <c r="A136">
        <v>135</v>
      </c>
      <c r="B136">
        <v>17</v>
      </c>
      <c r="C136" t="s">
        <v>141</v>
      </c>
      <c r="D136" s="1">
        <v>139.80000000000001</v>
      </c>
      <c r="E136">
        <v>29</v>
      </c>
      <c r="F136">
        <v>-2.6</v>
      </c>
      <c r="G136">
        <v>-2.6</v>
      </c>
      <c r="H136" s="1">
        <f t="shared" si="6"/>
        <v>49.588000000000008</v>
      </c>
      <c r="I136" s="1">
        <f t="shared" si="8"/>
        <v>22.788200000000003</v>
      </c>
      <c r="J136" s="1">
        <f t="shared" si="7"/>
        <v>9.6908000000000012</v>
      </c>
    </row>
    <row r="137" spans="1:10">
      <c r="A137">
        <v>136</v>
      </c>
      <c r="B137">
        <v>15</v>
      </c>
      <c r="C137" t="s">
        <v>142</v>
      </c>
      <c r="D137" s="1">
        <v>136.6</v>
      </c>
      <c r="E137">
        <v>197</v>
      </c>
      <c r="F137">
        <v>3.9</v>
      </c>
      <c r="G137">
        <v>4</v>
      </c>
      <c r="H137" s="1">
        <f t="shared" si="6"/>
        <v>102.872</v>
      </c>
      <c r="I137" s="1">
        <f t="shared" si="8"/>
        <v>18.768799999999999</v>
      </c>
      <c r="J137" s="1">
        <f t="shared" si="7"/>
        <v>16.688299999999998</v>
      </c>
    </row>
    <row r="138" spans="1:10">
      <c r="A138">
        <v>137</v>
      </c>
      <c r="B138">
        <v>10</v>
      </c>
      <c r="C138" t="s">
        <v>143</v>
      </c>
      <c r="D138" s="1">
        <v>135.69999999999999</v>
      </c>
      <c r="E138">
        <v>92</v>
      </c>
      <c r="F138">
        <v>2.5</v>
      </c>
      <c r="G138">
        <v>-0.9</v>
      </c>
      <c r="H138" s="1">
        <f t="shared" si="6"/>
        <v>68.287999999999982</v>
      </c>
      <c r="I138" s="1">
        <f t="shared" si="8"/>
        <v>20.532299999999996</v>
      </c>
      <c r="J138" s="1">
        <f t="shared" si="7"/>
        <v>13.037999999999998</v>
      </c>
    </row>
    <row r="139" spans="1:10">
      <c r="A139">
        <v>138</v>
      </c>
      <c r="B139">
        <v>24</v>
      </c>
      <c r="C139" t="s">
        <v>144</v>
      </c>
      <c r="D139" s="1">
        <v>132.69999999999999</v>
      </c>
      <c r="E139">
        <v>166</v>
      </c>
      <c r="F139">
        <v>6.5</v>
      </c>
      <c r="G139">
        <v>3.2</v>
      </c>
      <c r="H139" s="1">
        <f t="shared" si="6"/>
        <v>100.79899999999999</v>
      </c>
      <c r="I139" s="1">
        <f t="shared" si="8"/>
        <v>17.888499999999997</v>
      </c>
      <c r="J139" s="1">
        <f t="shared" si="7"/>
        <v>17.273499999999999</v>
      </c>
    </row>
    <row r="140" spans="1:10">
      <c r="A140">
        <v>139</v>
      </c>
      <c r="B140">
        <v>11</v>
      </c>
      <c r="C140" t="s">
        <v>145</v>
      </c>
      <c r="D140" s="1">
        <v>129</v>
      </c>
      <c r="E140">
        <v>54</v>
      </c>
      <c r="F140">
        <v>2.2999999999999998</v>
      </c>
      <c r="G140">
        <v>2.1</v>
      </c>
      <c r="H140" s="1">
        <f t="shared" si="6"/>
        <v>83.713000000000008</v>
      </c>
      <c r="I140" s="1">
        <f t="shared" si="8"/>
        <v>18.565199999999997</v>
      </c>
      <c r="J140" s="1">
        <f t="shared" si="7"/>
        <v>14.0526</v>
      </c>
    </row>
    <row r="141" spans="1:10">
      <c r="A141">
        <v>140</v>
      </c>
      <c r="B141">
        <v>21</v>
      </c>
      <c r="C141" t="s">
        <v>146</v>
      </c>
      <c r="D141" s="1">
        <v>128.6</v>
      </c>
      <c r="E141">
        <v>124</v>
      </c>
      <c r="F141">
        <v>3.3</v>
      </c>
      <c r="G141">
        <v>6.9</v>
      </c>
      <c r="H141" s="1">
        <f t="shared" si="6"/>
        <v>116.21700000000001</v>
      </c>
      <c r="I141" s="1">
        <f t="shared" si="8"/>
        <v>16.7196</v>
      </c>
      <c r="J141" s="1">
        <f t="shared" si="7"/>
        <v>17.313600000000001</v>
      </c>
    </row>
    <row r="142" spans="1:10">
      <c r="A142">
        <v>141</v>
      </c>
      <c r="B142">
        <v>22</v>
      </c>
      <c r="C142" t="s">
        <v>147</v>
      </c>
      <c r="D142" s="1">
        <v>128.4</v>
      </c>
      <c r="E142">
        <v>140</v>
      </c>
      <c r="F142">
        <v>3.5</v>
      </c>
      <c r="G142">
        <v>-2.6</v>
      </c>
      <c r="H142" s="1">
        <f t="shared" si="6"/>
        <v>55.608000000000018</v>
      </c>
      <c r="I142" s="1">
        <f t="shared" si="8"/>
        <v>19.762999999999998</v>
      </c>
      <c r="J142" s="1">
        <f t="shared" si="7"/>
        <v>11.940500000000002</v>
      </c>
    </row>
    <row r="143" spans="1:10">
      <c r="A143">
        <v>142</v>
      </c>
      <c r="B143">
        <v>11</v>
      </c>
      <c r="C143" t="s">
        <v>148</v>
      </c>
      <c r="D143" s="1">
        <v>128.4</v>
      </c>
      <c r="E143">
        <v>38</v>
      </c>
      <c r="F143">
        <v>1.7</v>
      </c>
      <c r="G143">
        <v>3.6</v>
      </c>
      <c r="H143" s="1">
        <f t="shared" si="6"/>
        <v>91.858000000000004</v>
      </c>
      <c r="I143" s="1">
        <f t="shared" si="8"/>
        <v>18.107399999999998</v>
      </c>
      <c r="J143" s="1">
        <f t="shared" si="7"/>
        <v>14.538900000000002</v>
      </c>
    </row>
    <row r="144" spans="1:10">
      <c r="A144">
        <v>143</v>
      </c>
      <c r="B144">
        <v>6</v>
      </c>
      <c r="C144" t="s">
        <v>149</v>
      </c>
      <c r="D144" s="1">
        <v>127.7</v>
      </c>
      <c r="E144">
        <v>-34</v>
      </c>
      <c r="F144">
        <v>2.6</v>
      </c>
      <c r="G144">
        <v>9.3000000000000007</v>
      </c>
      <c r="H144" s="1">
        <f t="shared" si="6"/>
        <v>129.78400000000002</v>
      </c>
      <c r="I144" s="1">
        <f t="shared" si="8"/>
        <v>15.941700000000001</v>
      </c>
      <c r="J144" s="1">
        <f t="shared" si="7"/>
        <v>18.236699999999999</v>
      </c>
    </row>
    <row r="145" spans="1:10">
      <c r="A145">
        <v>144</v>
      </c>
      <c r="B145">
        <v>15</v>
      </c>
      <c r="C145" t="s">
        <v>150</v>
      </c>
      <c r="D145" s="1">
        <v>127.2</v>
      </c>
      <c r="E145">
        <v>192</v>
      </c>
      <c r="F145">
        <v>4.4000000000000004</v>
      </c>
      <c r="G145">
        <v>1.7</v>
      </c>
      <c r="H145" s="1">
        <f t="shared" si="6"/>
        <v>84.305000000000007</v>
      </c>
      <c r="I145" s="1">
        <f t="shared" si="8"/>
        <v>17.98</v>
      </c>
      <c r="J145" s="1">
        <f t="shared" si="7"/>
        <v>14.788300000000001</v>
      </c>
    </row>
    <row r="146" spans="1:10">
      <c r="A146">
        <v>145</v>
      </c>
      <c r="B146">
        <v>25</v>
      </c>
      <c r="C146" t="s">
        <v>151</v>
      </c>
      <c r="D146" s="1">
        <v>126.3</v>
      </c>
      <c r="E146">
        <v>211</v>
      </c>
      <c r="F146">
        <v>3.4</v>
      </c>
      <c r="G146">
        <v>4.3</v>
      </c>
      <c r="H146" s="1">
        <f t="shared" si="6"/>
        <v>98.572000000000003</v>
      </c>
      <c r="I146" s="1">
        <f t="shared" si="8"/>
        <v>17.199499999999997</v>
      </c>
      <c r="J146" s="1">
        <f t="shared" si="7"/>
        <v>15.665299999999998</v>
      </c>
    </row>
    <row r="147" spans="1:10">
      <c r="A147">
        <v>146</v>
      </c>
      <c r="B147">
        <v>12</v>
      </c>
      <c r="C147" t="s">
        <v>152</v>
      </c>
      <c r="D147" s="1">
        <v>126.2</v>
      </c>
      <c r="E147">
        <v>-38</v>
      </c>
      <c r="F147">
        <v>5</v>
      </c>
      <c r="G147">
        <v>2.2000000000000002</v>
      </c>
      <c r="H147" s="1">
        <f t="shared" si="6"/>
        <v>88.164000000000016</v>
      </c>
      <c r="I147" s="1">
        <f t="shared" si="8"/>
        <v>17.536999999999999</v>
      </c>
      <c r="J147" s="1">
        <f t="shared" si="7"/>
        <v>15.308</v>
      </c>
    </row>
    <row r="148" spans="1:10">
      <c r="A148">
        <v>147</v>
      </c>
      <c r="B148">
        <v>23</v>
      </c>
      <c r="C148" t="s">
        <v>153</v>
      </c>
      <c r="D148" s="1">
        <v>124.7</v>
      </c>
      <c r="E148">
        <v>71</v>
      </c>
      <c r="F148">
        <v>3.4</v>
      </c>
      <c r="G148">
        <v>4.8</v>
      </c>
      <c r="H148" s="1">
        <f t="shared" si="6"/>
        <v>100.961</v>
      </c>
      <c r="I148" s="1">
        <f t="shared" si="8"/>
        <v>16.790700000000001</v>
      </c>
      <c r="J148" s="1">
        <f t="shared" si="7"/>
        <v>15.808799999999998</v>
      </c>
    </row>
    <row r="149" spans="1:10">
      <c r="A149">
        <v>148</v>
      </c>
      <c r="B149">
        <v>22</v>
      </c>
      <c r="C149" t="s">
        <v>154</v>
      </c>
      <c r="D149" s="1">
        <v>124.1</v>
      </c>
      <c r="E149">
        <v>141</v>
      </c>
      <c r="F149">
        <v>3.2</v>
      </c>
      <c r="G149">
        <v>5.9</v>
      </c>
      <c r="H149" s="1">
        <f t="shared" si="6"/>
        <v>107.318</v>
      </c>
      <c r="I149" s="1">
        <f t="shared" si="8"/>
        <v>16.380099999999999</v>
      </c>
      <c r="J149" s="1">
        <f t="shared" si="7"/>
        <v>16.279899999999998</v>
      </c>
    </row>
    <row r="150" spans="1:10">
      <c r="A150">
        <v>149</v>
      </c>
      <c r="B150">
        <v>8</v>
      </c>
      <c r="C150" t="s">
        <v>155</v>
      </c>
      <c r="D150" s="1">
        <v>121.9</v>
      </c>
      <c r="E150">
        <v>22</v>
      </c>
      <c r="F150">
        <v>3.9</v>
      </c>
      <c r="G150">
        <v>8.5</v>
      </c>
      <c r="H150" s="1">
        <f t="shared" si="6"/>
        <v>124.22</v>
      </c>
      <c r="I150" s="1">
        <f t="shared" si="8"/>
        <v>15.043700000000001</v>
      </c>
      <c r="J150" s="1">
        <f t="shared" si="7"/>
        <v>17.9528</v>
      </c>
    </row>
    <row r="151" spans="1:10">
      <c r="A151">
        <v>150</v>
      </c>
      <c r="B151">
        <v>19</v>
      </c>
      <c r="C151" t="s">
        <v>156</v>
      </c>
      <c r="D151" s="1">
        <v>120.2</v>
      </c>
      <c r="E151">
        <v>169</v>
      </c>
      <c r="F151">
        <v>3</v>
      </c>
      <c r="G151">
        <v>-2.7</v>
      </c>
      <c r="H151" s="1">
        <f t="shared" si="6"/>
        <v>49.814999999999998</v>
      </c>
      <c r="I151" s="1">
        <f t="shared" si="8"/>
        <v>18.6462</v>
      </c>
      <c r="J151" s="1">
        <f t="shared" si="7"/>
        <v>10.8765</v>
      </c>
    </row>
    <row r="152" spans="1:10">
      <c r="A152">
        <v>151</v>
      </c>
      <c r="B152">
        <v>9</v>
      </c>
      <c r="C152" t="s">
        <v>157</v>
      </c>
      <c r="D152" s="1">
        <v>119.5</v>
      </c>
      <c r="E152">
        <v>-36</v>
      </c>
      <c r="F152">
        <v>6.5</v>
      </c>
      <c r="G152">
        <v>7.2</v>
      </c>
      <c r="H152" s="1">
        <f t="shared" si="6"/>
        <v>119.70700000000001</v>
      </c>
      <c r="I152" s="1">
        <f t="shared" si="8"/>
        <v>14.556899999999999</v>
      </c>
      <c r="J152" s="1">
        <f t="shared" si="7"/>
        <v>18.3855</v>
      </c>
    </row>
    <row r="153" spans="1:10">
      <c r="A153">
        <v>152</v>
      </c>
      <c r="B153">
        <v>25</v>
      </c>
      <c r="C153" t="s">
        <v>158</v>
      </c>
      <c r="D153" s="1">
        <v>118.9</v>
      </c>
      <c r="E153">
        <v>117</v>
      </c>
      <c r="F153">
        <v>7</v>
      </c>
      <c r="G153">
        <v>5.6</v>
      </c>
      <c r="H153" s="1">
        <f t="shared" si="6"/>
        <v>110.11500000000001</v>
      </c>
      <c r="I153" s="1">
        <f t="shared" si="8"/>
        <v>14.884900000000002</v>
      </c>
      <c r="J153" s="1">
        <f t="shared" si="7"/>
        <v>17.68</v>
      </c>
    </row>
    <row r="154" spans="1:10">
      <c r="A154">
        <v>153</v>
      </c>
      <c r="B154">
        <v>7</v>
      </c>
      <c r="C154" t="s">
        <v>159</v>
      </c>
      <c r="D154" s="1">
        <v>118.6</v>
      </c>
      <c r="E154">
        <v>-7</v>
      </c>
      <c r="F154">
        <v>2.9</v>
      </c>
      <c r="G154">
        <v>1.4</v>
      </c>
      <c r="H154" s="1">
        <f t="shared" si="6"/>
        <v>75.085999999999999</v>
      </c>
      <c r="I154" s="1">
        <f t="shared" si="8"/>
        <v>17.077599999999997</v>
      </c>
      <c r="J154" s="1">
        <f t="shared" si="7"/>
        <v>13.036300000000001</v>
      </c>
    </row>
    <row r="155" spans="1:10">
      <c r="A155">
        <v>154</v>
      </c>
      <c r="B155">
        <v>24</v>
      </c>
      <c r="C155" t="s">
        <v>160</v>
      </c>
      <c r="D155" s="1">
        <v>118.3</v>
      </c>
      <c r="E155">
        <v>206</v>
      </c>
      <c r="F155">
        <v>2.2000000000000002</v>
      </c>
      <c r="G155">
        <v>5</v>
      </c>
      <c r="H155" s="1">
        <f t="shared" si="6"/>
        <v>96.650999999999996</v>
      </c>
      <c r="I155" s="1">
        <f t="shared" si="8"/>
        <v>15.997899999999998</v>
      </c>
      <c r="J155" s="1">
        <f t="shared" si="7"/>
        <v>14.703399999999998</v>
      </c>
    </row>
    <row r="156" spans="1:10">
      <c r="A156">
        <v>155</v>
      </c>
      <c r="B156">
        <v>23</v>
      </c>
      <c r="C156" t="s">
        <v>161</v>
      </c>
      <c r="D156" s="1">
        <v>118.3</v>
      </c>
      <c r="E156">
        <v>65</v>
      </c>
      <c r="F156">
        <v>-2.9</v>
      </c>
      <c r="G156">
        <v>1.5</v>
      </c>
      <c r="H156" s="1">
        <f t="shared" si="6"/>
        <v>64.322000000000003</v>
      </c>
      <c r="I156" s="1">
        <f t="shared" si="8"/>
        <v>18.216899999999999</v>
      </c>
      <c r="J156" s="1">
        <f t="shared" si="7"/>
        <v>9.9521999999999977</v>
      </c>
    </row>
    <row r="157" spans="1:10">
      <c r="A157">
        <v>156</v>
      </c>
      <c r="B157">
        <v>23</v>
      </c>
      <c r="C157" t="s">
        <v>162</v>
      </c>
      <c r="D157" s="1">
        <v>117.6</v>
      </c>
      <c r="E157">
        <v>79</v>
      </c>
      <c r="F157">
        <v>1.9</v>
      </c>
      <c r="G157">
        <v>3</v>
      </c>
      <c r="H157" s="1">
        <f t="shared" si="6"/>
        <v>82.891999999999996</v>
      </c>
      <c r="I157" s="1">
        <f t="shared" si="8"/>
        <v>16.6098</v>
      </c>
      <c r="J157" s="1">
        <f t="shared" si="7"/>
        <v>13.3293</v>
      </c>
    </row>
    <row r="158" spans="1:10">
      <c r="A158">
        <v>157</v>
      </c>
      <c r="B158">
        <v>8</v>
      </c>
      <c r="C158" t="s">
        <v>163</v>
      </c>
      <c r="D158" s="1">
        <v>117.5</v>
      </c>
      <c r="E158">
        <v>88</v>
      </c>
      <c r="F158">
        <v>4.8</v>
      </c>
      <c r="G158">
        <v>-3.1</v>
      </c>
      <c r="H158" s="1">
        <f t="shared" si="6"/>
        <v>49.366000000000007</v>
      </c>
      <c r="I158" s="1">
        <f t="shared" si="8"/>
        <v>17.9863</v>
      </c>
      <c r="J158" s="1">
        <f t="shared" si="7"/>
        <v>11.370099999999999</v>
      </c>
    </row>
    <row r="159" spans="1:10">
      <c r="A159">
        <v>158</v>
      </c>
      <c r="B159">
        <v>23</v>
      </c>
      <c r="C159" t="s">
        <v>164</v>
      </c>
      <c r="D159" s="1">
        <v>115.4</v>
      </c>
      <c r="E159">
        <v>188</v>
      </c>
      <c r="F159">
        <v>3.3</v>
      </c>
      <c r="G159">
        <v>11.1</v>
      </c>
      <c r="H159" s="1">
        <f t="shared" si="6"/>
        <v>136.40699999999998</v>
      </c>
      <c r="I159" s="1">
        <f t="shared" si="8"/>
        <v>13.322400000000002</v>
      </c>
      <c r="J159" s="1">
        <f t="shared" si="7"/>
        <v>18.540599999999998</v>
      </c>
    </row>
    <row r="160" spans="1:10">
      <c r="A160">
        <v>159</v>
      </c>
      <c r="B160">
        <v>21</v>
      </c>
      <c r="C160" t="s">
        <v>165</v>
      </c>
      <c r="D160" s="1">
        <v>114.7</v>
      </c>
      <c r="E160">
        <v>-6</v>
      </c>
      <c r="F160">
        <v>-0.5</v>
      </c>
      <c r="G160">
        <v>-0.3</v>
      </c>
      <c r="H160" s="1">
        <f t="shared" si="6"/>
        <v>55.603999999999999</v>
      </c>
      <c r="I160" s="1">
        <f t="shared" si="8"/>
        <v>17.752499999999998</v>
      </c>
      <c r="J160" s="1">
        <f t="shared" si="7"/>
        <v>9.8819999999999997</v>
      </c>
    </row>
    <row r="161" spans="1:10">
      <c r="A161">
        <v>160</v>
      </c>
      <c r="B161">
        <v>1</v>
      </c>
      <c r="C161" t="s">
        <v>166</v>
      </c>
      <c r="D161" s="1">
        <v>114.2</v>
      </c>
      <c r="E161">
        <v>-32</v>
      </c>
      <c r="F161">
        <v>4.3</v>
      </c>
      <c r="G161">
        <v>2.1</v>
      </c>
      <c r="H161" s="1">
        <f t="shared" si="6"/>
        <v>80.045000000000002</v>
      </c>
      <c r="I161" s="1">
        <f t="shared" si="8"/>
        <v>15.880800000000001</v>
      </c>
      <c r="J161" s="1">
        <f t="shared" si="7"/>
        <v>13.794600000000001</v>
      </c>
    </row>
    <row r="162" spans="1:10">
      <c r="A162">
        <v>161</v>
      </c>
      <c r="B162">
        <v>25</v>
      </c>
      <c r="C162" t="s">
        <v>167</v>
      </c>
      <c r="D162" s="1">
        <v>113.1</v>
      </c>
      <c r="E162">
        <v>60</v>
      </c>
      <c r="F162">
        <v>5.5</v>
      </c>
      <c r="G162">
        <v>0.7</v>
      </c>
      <c r="H162" s="1">
        <f t="shared" si="6"/>
        <v>72.837999999999994</v>
      </c>
      <c r="I162" s="1">
        <f t="shared" si="8"/>
        <v>15.919699999999997</v>
      </c>
      <c r="J162" s="1">
        <f t="shared" si="7"/>
        <v>13.534999999999998</v>
      </c>
    </row>
    <row r="163" spans="1:10">
      <c r="A163">
        <v>162</v>
      </c>
      <c r="B163">
        <v>21</v>
      </c>
      <c r="C163" t="s">
        <v>168</v>
      </c>
      <c r="D163" s="1">
        <v>112.9</v>
      </c>
      <c r="E163">
        <v>143</v>
      </c>
      <c r="F163">
        <v>0.7</v>
      </c>
      <c r="G163">
        <v>-2.2000000000000002</v>
      </c>
      <c r="H163" s="1">
        <f t="shared" si="6"/>
        <v>44.834999999999994</v>
      </c>
      <c r="I163" s="1">
        <f t="shared" si="8"/>
        <v>17.848300000000002</v>
      </c>
      <c r="J163" s="1">
        <f t="shared" si="7"/>
        <v>9.2719000000000005</v>
      </c>
    </row>
    <row r="164" spans="1:10">
      <c r="A164">
        <v>163</v>
      </c>
      <c r="B164">
        <v>6</v>
      </c>
      <c r="C164" t="s">
        <v>169</v>
      </c>
      <c r="D164" s="1">
        <v>112.2</v>
      </c>
      <c r="E164">
        <v>71</v>
      </c>
      <c r="F164">
        <v>-2.8</v>
      </c>
      <c r="G164">
        <v>-2.8</v>
      </c>
      <c r="H164" s="1">
        <f t="shared" si="6"/>
        <v>33.841999999999999</v>
      </c>
      <c r="I164" s="1">
        <f t="shared" si="8"/>
        <v>18.672999999999998</v>
      </c>
      <c r="J164" s="1">
        <f t="shared" si="7"/>
        <v>6.9844000000000008</v>
      </c>
    </row>
    <row r="165" spans="1:10">
      <c r="A165">
        <v>164</v>
      </c>
      <c r="B165">
        <v>21</v>
      </c>
      <c r="C165" t="s">
        <v>170</v>
      </c>
      <c r="D165" s="1">
        <v>111.2</v>
      </c>
      <c r="E165">
        <v>171</v>
      </c>
      <c r="F165">
        <v>4.8</v>
      </c>
      <c r="G165">
        <v>-3.8</v>
      </c>
      <c r="H165" s="1">
        <f t="shared" si="6"/>
        <v>41.665999999999997</v>
      </c>
      <c r="I165" s="1">
        <f t="shared" si="8"/>
        <v>17.251999999999999</v>
      </c>
      <c r="J165" s="1">
        <f t="shared" si="7"/>
        <v>10.400599999999999</v>
      </c>
    </row>
    <row r="166" spans="1:10">
      <c r="A166">
        <v>165</v>
      </c>
      <c r="B166">
        <v>9</v>
      </c>
      <c r="C166" t="s">
        <v>171</v>
      </c>
      <c r="D166" s="1">
        <v>107.1</v>
      </c>
      <c r="E166">
        <v>66</v>
      </c>
      <c r="F166">
        <v>1.8</v>
      </c>
      <c r="G166">
        <v>-2.5</v>
      </c>
      <c r="H166" s="1">
        <f t="shared" si="6"/>
        <v>42.087999999999994</v>
      </c>
      <c r="I166" s="1">
        <f t="shared" si="8"/>
        <v>16.828299999999999</v>
      </c>
      <c r="J166" s="1">
        <f t="shared" si="7"/>
        <v>9.168099999999999</v>
      </c>
    </row>
    <row r="167" spans="1:10">
      <c r="A167">
        <v>166</v>
      </c>
      <c r="B167">
        <v>21</v>
      </c>
      <c r="C167" t="s">
        <v>172</v>
      </c>
      <c r="D167" s="1">
        <v>106.8</v>
      </c>
      <c r="E167">
        <v>5</v>
      </c>
      <c r="F167">
        <v>4.4000000000000004</v>
      </c>
      <c r="G167">
        <v>-1.1000000000000001</v>
      </c>
      <c r="H167" s="1">
        <f t="shared" si="6"/>
        <v>55.952999999999996</v>
      </c>
      <c r="I167" s="1">
        <f t="shared" si="8"/>
        <v>15.777199999999999</v>
      </c>
      <c r="J167" s="1">
        <f t="shared" si="7"/>
        <v>11.342300000000002</v>
      </c>
    </row>
    <row r="168" spans="1:10">
      <c r="A168">
        <v>167</v>
      </c>
      <c r="B168">
        <v>14</v>
      </c>
      <c r="C168" t="s">
        <v>173</v>
      </c>
      <c r="D168" s="1">
        <v>106.3</v>
      </c>
      <c r="E168">
        <v>31</v>
      </c>
      <c r="F168">
        <v>5.4</v>
      </c>
      <c r="G168">
        <v>-0.8</v>
      </c>
      <c r="H168" s="1">
        <f t="shared" si="6"/>
        <v>59.561000000000007</v>
      </c>
      <c r="I168" s="1">
        <f t="shared" si="8"/>
        <v>15.392299999999999</v>
      </c>
      <c r="J168" s="1">
        <f t="shared" si="7"/>
        <v>12.0068</v>
      </c>
    </row>
    <row r="169" spans="1:10">
      <c r="A169">
        <v>168</v>
      </c>
      <c r="B169">
        <v>21</v>
      </c>
      <c r="C169" t="s">
        <v>174</v>
      </c>
      <c r="D169" s="1">
        <v>106.1</v>
      </c>
      <c r="E169">
        <v>79</v>
      </c>
      <c r="F169">
        <v>3.2</v>
      </c>
      <c r="G169">
        <v>-1.8</v>
      </c>
      <c r="H169" s="1">
        <f t="shared" si="6"/>
        <v>48.780999999999992</v>
      </c>
      <c r="I169" s="1">
        <f t="shared" si="8"/>
        <v>16.151699999999998</v>
      </c>
      <c r="J169" s="1">
        <f t="shared" si="7"/>
        <v>10.2324</v>
      </c>
    </row>
    <row r="170" spans="1:10">
      <c r="A170">
        <v>169</v>
      </c>
      <c r="B170">
        <v>25</v>
      </c>
      <c r="C170" t="s">
        <v>175</v>
      </c>
      <c r="D170" s="1">
        <v>108</v>
      </c>
      <c r="E170">
        <v>96</v>
      </c>
      <c r="F170">
        <v>1.6</v>
      </c>
      <c r="G170">
        <v>3</v>
      </c>
      <c r="H170" s="1">
        <f t="shared" si="6"/>
        <v>77.414000000000001</v>
      </c>
      <c r="I170" s="1">
        <f t="shared" si="8"/>
        <v>15.204000000000001</v>
      </c>
      <c r="J170" s="1">
        <f t="shared" si="7"/>
        <v>12.304199999999998</v>
      </c>
    </row>
    <row r="171" spans="1:10">
      <c r="A171">
        <v>170</v>
      </c>
      <c r="B171">
        <v>14</v>
      </c>
      <c r="C171" t="s">
        <v>176</v>
      </c>
      <c r="D171" s="1">
        <v>102.7</v>
      </c>
      <c r="E171">
        <v>84</v>
      </c>
      <c r="F171">
        <v>-1</v>
      </c>
      <c r="G171">
        <v>8.6999999999999993</v>
      </c>
      <c r="H171" s="1">
        <f t="shared" si="6"/>
        <v>106.20400000000001</v>
      </c>
      <c r="I171" s="1">
        <f t="shared" si="8"/>
        <v>13.069500000000001</v>
      </c>
      <c r="J171" s="1">
        <f t="shared" si="7"/>
        <v>13.708500000000001</v>
      </c>
    </row>
    <row r="172" spans="1:10">
      <c r="A172">
        <v>171</v>
      </c>
      <c r="B172">
        <v>22</v>
      </c>
      <c r="C172" t="s">
        <v>177</v>
      </c>
      <c r="D172" s="1">
        <v>101.9</v>
      </c>
      <c r="E172">
        <v>137</v>
      </c>
      <c r="F172">
        <v>3.3</v>
      </c>
      <c r="G172">
        <v>-1.3</v>
      </c>
      <c r="H172" s="1">
        <f t="shared" si="6"/>
        <v>50.038000000000004</v>
      </c>
      <c r="I172" s="1">
        <f t="shared" si="8"/>
        <v>15.3241</v>
      </c>
      <c r="J172" s="1">
        <f t="shared" si="7"/>
        <v>10.195599999999999</v>
      </c>
    </row>
    <row r="173" spans="1:10">
      <c r="A173">
        <v>172</v>
      </c>
      <c r="B173">
        <v>12</v>
      </c>
      <c r="C173" t="s">
        <v>178</v>
      </c>
      <c r="D173" s="1">
        <v>101</v>
      </c>
      <c r="E173">
        <v>9</v>
      </c>
      <c r="F173">
        <v>3.6</v>
      </c>
      <c r="G173">
        <v>4.4000000000000004</v>
      </c>
      <c r="H173" s="1">
        <f t="shared" si="6"/>
        <v>86.698000000000008</v>
      </c>
      <c r="I173" s="1">
        <f t="shared" si="8"/>
        <v>13.253799999999998</v>
      </c>
      <c r="J173" s="1">
        <f t="shared" si="7"/>
        <v>13.5532</v>
      </c>
    </row>
    <row r="174" spans="1:10">
      <c r="A174">
        <v>173</v>
      </c>
      <c r="B174">
        <v>22</v>
      </c>
      <c r="C174" t="s">
        <v>179</v>
      </c>
      <c r="D174" s="1">
        <v>98.5</v>
      </c>
      <c r="E174">
        <v>90</v>
      </c>
      <c r="F174">
        <v>2.1</v>
      </c>
      <c r="G174">
        <v>-1</v>
      </c>
      <c r="H174" s="1">
        <f t="shared" si="6"/>
        <v>47.899000000000001</v>
      </c>
      <c r="I174" s="1">
        <f t="shared" si="8"/>
        <v>14.9575</v>
      </c>
      <c r="J174" s="1">
        <f t="shared" si="7"/>
        <v>9.4177</v>
      </c>
    </row>
    <row r="175" spans="1:10">
      <c r="A175">
        <v>174</v>
      </c>
      <c r="B175">
        <v>22</v>
      </c>
      <c r="C175" t="s">
        <v>180</v>
      </c>
      <c r="D175" s="1">
        <v>96.5</v>
      </c>
      <c r="E175">
        <v>44</v>
      </c>
      <c r="F175">
        <v>3.4</v>
      </c>
      <c r="G175">
        <v>-1.6</v>
      </c>
      <c r="H175" s="1">
        <f t="shared" si="6"/>
        <v>45.555000000000007</v>
      </c>
      <c r="I175" s="1">
        <f t="shared" si="8"/>
        <v>14.5753</v>
      </c>
      <c r="J175" s="1">
        <f t="shared" si="7"/>
        <v>9.5908000000000015</v>
      </c>
    </row>
    <row r="176" spans="1:10">
      <c r="A176">
        <v>175</v>
      </c>
      <c r="B176">
        <v>12</v>
      </c>
      <c r="C176" t="s">
        <v>181</v>
      </c>
      <c r="D176" s="1">
        <v>96.2</v>
      </c>
      <c r="E176">
        <v>10</v>
      </c>
      <c r="F176">
        <v>2.5</v>
      </c>
      <c r="G176">
        <v>-0.3</v>
      </c>
      <c r="H176" s="1">
        <f t="shared" si="6"/>
        <v>51.989000000000004</v>
      </c>
      <c r="I176" s="1">
        <f t="shared" si="8"/>
        <v>14.292</v>
      </c>
      <c r="J176" s="1">
        <f t="shared" si="7"/>
        <v>9.8279999999999994</v>
      </c>
    </row>
    <row r="177" spans="1:10">
      <c r="A177">
        <v>176</v>
      </c>
      <c r="B177">
        <v>13</v>
      </c>
      <c r="C177" t="s">
        <v>182</v>
      </c>
      <c r="D177" s="1">
        <v>94.9</v>
      </c>
      <c r="E177">
        <v>9</v>
      </c>
      <c r="F177">
        <v>6.3</v>
      </c>
      <c r="G177">
        <v>5.4</v>
      </c>
      <c r="H177" s="1">
        <f t="shared" si="6"/>
        <v>95.235000000000014</v>
      </c>
      <c r="I177" s="1">
        <f t="shared" si="8"/>
        <v>11.4255</v>
      </c>
      <c r="J177" s="1">
        <f t="shared" si="7"/>
        <v>15.0291</v>
      </c>
    </row>
    <row r="178" spans="1:10">
      <c r="A178">
        <v>177</v>
      </c>
      <c r="B178">
        <v>10</v>
      </c>
      <c r="C178" t="s">
        <v>183</v>
      </c>
      <c r="D178" s="1">
        <v>93.2</v>
      </c>
      <c r="E178">
        <v>111</v>
      </c>
      <c r="F178">
        <v>4.7</v>
      </c>
      <c r="G178">
        <v>-0.2</v>
      </c>
      <c r="H178" s="1">
        <f t="shared" si="6"/>
        <v>55.368000000000009</v>
      </c>
      <c r="I178" s="1">
        <f t="shared" si="8"/>
        <v>13.338200000000001</v>
      </c>
      <c r="J178" s="1">
        <f t="shared" si="7"/>
        <v>10.796900000000001</v>
      </c>
    </row>
    <row r="179" spans="1:10">
      <c r="A179">
        <v>178</v>
      </c>
      <c r="B179">
        <v>21</v>
      </c>
      <c r="C179" t="s">
        <v>184</v>
      </c>
      <c r="D179" s="1">
        <v>92.5</v>
      </c>
      <c r="E179">
        <v>-31</v>
      </c>
      <c r="F179">
        <v>2.7</v>
      </c>
      <c r="G179">
        <v>-1.6</v>
      </c>
      <c r="H179" s="1">
        <f t="shared" si="6"/>
        <v>42.157000000000004</v>
      </c>
      <c r="I179" s="1">
        <f t="shared" si="8"/>
        <v>14.110300000000001</v>
      </c>
      <c r="J179" s="1">
        <f t="shared" si="7"/>
        <v>8.8548999999999989</v>
      </c>
    </row>
    <row r="180" spans="1:10">
      <c r="A180">
        <v>179</v>
      </c>
      <c r="B180">
        <v>11</v>
      </c>
      <c r="C180" t="s">
        <v>185</v>
      </c>
      <c r="D180" s="1">
        <v>92</v>
      </c>
      <c r="E180">
        <v>168</v>
      </c>
      <c r="F180">
        <v>1.9</v>
      </c>
      <c r="G180">
        <v>10.8</v>
      </c>
      <c r="H180" s="1">
        <f t="shared" si="6"/>
        <v>119.834</v>
      </c>
      <c r="I180" s="1">
        <f t="shared" si="8"/>
        <v>10.134600000000001</v>
      </c>
      <c r="J180" s="1">
        <f t="shared" si="7"/>
        <v>15.510299999999999</v>
      </c>
    </row>
    <row r="181" spans="1:10">
      <c r="A181">
        <v>180</v>
      </c>
      <c r="B181">
        <v>20</v>
      </c>
      <c r="C181" t="s">
        <v>186</v>
      </c>
      <c r="D181" s="1">
        <v>90.6</v>
      </c>
      <c r="E181">
        <v>158</v>
      </c>
      <c r="F181">
        <v>5.2</v>
      </c>
      <c r="G181">
        <v>0.7</v>
      </c>
      <c r="H181" s="1">
        <f t="shared" si="6"/>
        <v>60.780999999999999</v>
      </c>
      <c r="I181" s="1">
        <f t="shared" si="8"/>
        <v>12.540199999999999</v>
      </c>
      <c r="J181" s="1">
        <f t="shared" si="7"/>
        <v>11.3489</v>
      </c>
    </row>
    <row r="182" spans="1:10">
      <c r="A182">
        <v>181</v>
      </c>
      <c r="B182">
        <v>17</v>
      </c>
      <c r="C182" t="s">
        <v>187</v>
      </c>
      <c r="D182" s="1">
        <v>90.5</v>
      </c>
      <c r="E182">
        <v>67</v>
      </c>
      <c r="F182">
        <v>3.9</v>
      </c>
      <c r="G182">
        <v>-2.4</v>
      </c>
      <c r="H182" s="1">
        <f t="shared" si="6"/>
        <v>38.337000000000003</v>
      </c>
      <c r="I182" s="1">
        <f t="shared" si="8"/>
        <v>13.814699999999998</v>
      </c>
      <c r="J182" s="1">
        <f t="shared" si="7"/>
        <v>8.8592999999999993</v>
      </c>
    </row>
    <row r="183" spans="1:10">
      <c r="A183">
        <v>182</v>
      </c>
      <c r="B183">
        <v>4</v>
      </c>
      <c r="C183" t="s">
        <v>188</v>
      </c>
      <c r="D183" s="1">
        <v>88.6</v>
      </c>
      <c r="E183">
        <v>104</v>
      </c>
      <c r="F183">
        <v>3.4</v>
      </c>
      <c r="G183">
        <v>7.4</v>
      </c>
      <c r="H183" s="1">
        <f t="shared" si="6"/>
        <v>99.216000000000008</v>
      </c>
      <c r="I183" s="1">
        <f t="shared" si="8"/>
        <v>10.4146</v>
      </c>
      <c r="J183" s="1">
        <f t="shared" si="7"/>
        <v>14.0548</v>
      </c>
    </row>
    <row r="184" spans="1:10">
      <c r="A184">
        <v>183</v>
      </c>
      <c r="B184">
        <v>3</v>
      </c>
      <c r="C184" t="s">
        <v>189</v>
      </c>
      <c r="D184" s="1">
        <v>85.8</v>
      </c>
      <c r="E184">
        <v>-8</v>
      </c>
      <c r="F184">
        <v>-1</v>
      </c>
      <c r="G184">
        <v>-3.8</v>
      </c>
      <c r="H184" s="1">
        <f t="shared" si="6"/>
        <v>17.460000000000004</v>
      </c>
      <c r="I184" s="1">
        <f t="shared" si="8"/>
        <v>14.5838</v>
      </c>
      <c r="J184" s="1">
        <f t="shared" si="7"/>
        <v>5</v>
      </c>
    </row>
    <row r="185" spans="1:10">
      <c r="A185">
        <v>184</v>
      </c>
      <c r="B185">
        <v>9</v>
      </c>
      <c r="C185" t="s">
        <v>190</v>
      </c>
      <c r="D185" s="1">
        <v>84.6</v>
      </c>
      <c r="E185">
        <v>-53</v>
      </c>
      <c r="F185">
        <v>2.5</v>
      </c>
      <c r="G185">
        <v>-1.5</v>
      </c>
      <c r="H185" s="1">
        <f t="shared" si="6"/>
        <v>38.381</v>
      </c>
      <c r="I185" s="1">
        <f t="shared" si="8"/>
        <v>12.9108</v>
      </c>
      <c r="J185" s="1">
        <f t="shared" si="7"/>
        <v>8.0939999999999994</v>
      </c>
    </row>
    <row r="186" spans="1:10">
      <c r="A186">
        <v>185</v>
      </c>
      <c r="B186">
        <v>19</v>
      </c>
      <c r="C186" t="s">
        <v>191</v>
      </c>
      <c r="D186" s="1">
        <v>82.7</v>
      </c>
      <c r="E186">
        <v>35</v>
      </c>
      <c r="F186">
        <v>3.3</v>
      </c>
      <c r="G186">
        <v>2.1</v>
      </c>
      <c r="H186" s="1">
        <f t="shared" si="6"/>
        <v>62.04</v>
      </c>
      <c r="I186" s="1">
        <f t="shared" si="8"/>
        <v>11.2713</v>
      </c>
      <c r="J186" s="1">
        <f t="shared" si="7"/>
        <v>10.422599999999999</v>
      </c>
    </row>
    <row r="187" spans="1:10">
      <c r="A187">
        <v>186</v>
      </c>
      <c r="B187">
        <v>23</v>
      </c>
      <c r="C187" t="s">
        <v>192</v>
      </c>
      <c r="D187" s="1">
        <v>81.8</v>
      </c>
      <c r="E187">
        <v>38</v>
      </c>
      <c r="F187">
        <v>1.1000000000000001</v>
      </c>
      <c r="G187">
        <v>5.4</v>
      </c>
      <c r="H187" s="1">
        <f t="shared" si="6"/>
        <v>78.466000000000008</v>
      </c>
      <c r="I187" s="1">
        <f t="shared" si="8"/>
        <v>10.513199999999999</v>
      </c>
      <c r="J187" s="1">
        <f t="shared" si="7"/>
        <v>11.057699999999999</v>
      </c>
    </row>
    <row r="188" spans="1:10">
      <c r="A188">
        <v>187</v>
      </c>
      <c r="B188">
        <v>2</v>
      </c>
      <c r="C188" t="s">
        <v>193</v>
      </c>
      <c r="D188" s="1">
        <v>81.8</v>
      </c>
      <c r="E188">
        <v>-78</v>
      </c>
      <c r="F188">
        <v>-4.5</v>
      </c>
      <c r="G188">
        <v>-0.9</v>
      </c>
      <c r="H188" s="1">
        <f t="shared" si="6"/>
        <v>27.219000000000001</v>
      </c>
      <c r="I188" s="1">
        <f t="shared" si="8"/>
        <v>13.755599999999999</v>
      </c>
      <c r="J188" s="1">
        <f t="shared" si="7"/>
        <v>4.427999999999999</v>
      </c>
    </row>
    <row r="189" spans="1:10">
      <c r="A189">
        <v>188</v>
      </c>
      <c r="B189">
        <v>12</v>
      </c>
      <c r="C189" t="s">
        <v>194</v>
      </c>
      <c r="D189" s="1">
        <v>80.5</v>
      </c>
      <c r="E189">
        <v>36</v>
      </c>
      <c r="F189">
        <v>7.5</v>
      </c>
      <c r="G189">
        <v>4.7</v>
      </c>
      <c r="H189" s="1">
        <f t="shared" si="6"/>
        <v>85.731999999999999</v>
      </c>
      <c r="I189" s="1">
        <f t="shared" si="8"/>
        <v>9.1998999999999995</v>
      </c>
      <c r="J189" s="1">
        <f t="shared" si="7"/>
        <v>13.975</v>
      </c>
    </row>
    <row r="190" spans="1:10">
      <c r="A190">
        <v>189</v>
      </c>
      <c r="B190">
        <v>14</v>
      </c>
      <c r="C190" t="s">
        <v>195</v>
      </c>
      <c r="D190" s="1">
        <v>76</v>
      </c>
      <c r="E190">
        <v>94</v>
      </c>
      <c r="F190">
        <v>-0.2</v>
      </c>
      <c r="G190">
        <v>-5.6</v>
      </c>
      <c r="H190" s="1">
        <f t="shared" si="6"/>
        <v>2.4759999999999991</v>
      </c>
      <c r="I190" s="1">
        <f t="shared" si="8"/>
        <v>13.5068</v>
      </c>
      <c r="J190" s="1">
        <f t="shared" si="7"/>
        <v>3.5125999999999999</v>
      </c>
    </row>
    <row r="191" spans="1:10">
      <c r="A191">
        <v>190</v>
      </c>
      <c r="B191">
        <v>10</v>
      </c>
      <c r="C191" t="s">
        <v>196</v>
      </c>
      <c r="D191" s="1">
        <v>76</v>
      </c>
      <c r="E191">
        <v>92</v>
      </c>
      <c r="F191">
        <v>3.1</v>
      </c>
      <c r="G191">
        <v>2.5</v>
      </c>
      <c r="H191" s="1">
        <f t="shared" si="6"/>
        <v>60.798999999999999</v>
      </c>
      <c r="I191" s="1">
        <f t="shared" si="8"/>
        <v>10.157</v>
      </c>
      <c r="J191" s="1">
        <f t="shared" si="7"/>
        <v>9.9421999999999997</v>
      </c>
    </row>
    <row r="192" spans="1:10">
      <c r="A192">
        <v>191</v>
      </c>
      <c r="B192">
        <v>6</v>
      </c>
      <c r="C192" t="s">
        <v>197</v>
      </c>
      <c r="D192" s="1">
        <v>74.900000000000006</v>
      </c>
      <c r="E192">
        <v>62</v>
      </c>
      <c r="F192">
        <v>-1.6</v>
      </c>
      <c r="G192">
        <v>-1.5</v>
      </c>
      <c r="H192" s="1">
        <f t="shared" si="6"/>
        <v>25.480000000000004</v>
      </c>
      <c r="I192" s="1">
        <f t="shared" si="8"/>
        <v>12.287699999999999</v>
      </c>
      <c r="J192" s="1">
        <f t="shared" si="7"/>
        <v>5.0193000000000003</v>
      </c>
    </row>
    <row r="193" spans="1:10">
      <c r="A193">
        <v>192</v>
      </c>
      <c r="B193">
        <v>9</v>
      </c>
      <c r="C193" t="s">
        <v>198</v>
      </c>
      <c r="D193" s="1">
        <v>74</v>
      </c>
      <c r="E193">
        <v>41</v>
      </c>
      <c r="F193">
        <v>4.2</v>
      </c>
      <c r="G193">
        <v>6.6</v>
      </c>
      <c r="H193" s="1">
        <f t="shared" si="6"/>
        <v>88.194000000000003</v>
      </c>
      <c r="I193" s="1">
        <f t="shared" si="8"/>
        <v>8.2751999999999981</v>
      </c>
      <c r="J193" s="1">
        <f t="shared" si="7"/>
        <v>12.7104</v>
      </c>
    </row>
    <row r="194" spans="1:10">
      <c r="A194">
        <v>193</v>
      </c>
      <c r="B194">
        <v>13</v>
      </c>
      <c r="C194" t="s">
        <v>199</v>
      </c>
      <c r="D194" s="1">
        <v>72.400000000000006</v>
      </c>
      <c r="E194">
        <v>11</v>
      </c>
      <c r="F194">
        <v>2.1</v>
      </c>
      <c r="G194">
        <v>-1.3</v>
      </c>
      <c r="H194" s="1">
        <f t="shared" si="6"/>
        <v>32.665000000000006</v>
      </c>
      <c r="I194" s="1">
        <f t="shared" si="8"/>
        <v>11.062600000000002</v>
      </c>
      <c r="J194" s="1">
        <f t="shared" si="7"/>
        <v>6.8962000000000003</v>
      </c>
    </row>
    <row r="195" spans="1:10">
      <c r="A195">
        <v>194</v>
      </c>
      <c r="B195">
        <v>17</v>
      </c>
      <c r="C195" t="s">
        <v>200</v>
      </c>
      <c r="D195" s="1">
        <v>72.3</v>
      </c>
      <c r="E195">
        <v>148</v>
      </c>
      <c r="F195">
        <v>0.5</v>
      </c>
      <c r="G195">
        <v>-0.2</v>
      </c>
      <c r="H195" s="1">
        <f t="shared" ref="H195:H258" si="9">+(0.51*D195)+(1.94*F195)+(6.41*G195)</f>
        <v>36.560999999999993</v>
      </c>
      <c r="I195" s="1">
        <f t="shared" si="8"/>
        <v>11.022499999999999</v>
      </c>
      <c r="J195" s="1">
        <f t="shared" ref="J195:J258" si="10">+(0.575*G195)+(0.537*F195)+(0.09*D195)</f>
        <v>6.6604999999999999</v>
      </c>
    </row>
    <row r="196" spans="1:10">
      <c r="A196">
        <v>195</v>
      </c>
      <c r="B196">
        <v>6</v>
      </c>
      <c r="C196" t="s">
        <v>201</v>
      </c>
      <c r="D196" s="1">
        <v>72.2</v>
      </c>
      <c r="E196">
        <v>32</v>
      </c>
      <c r="F196">
        <v>0.1</v>
      </c>
      <c r="G196">
        <v>-1.4</v>
      </c>
      <c r="H196" s="1">
        <f t="shared" si="9"/>
        <v>28.042000000000005</v>
      </c>
      <c r="I196" s="1">
        <f t="shared" si="8"/>
        <v>11.4848</v>
      </c>
      <c r="J196" s="1">
        <f t="shared" si="10"/>
        <v>5.7467000000000006</v>
      </c>
    </row>
    <row r="197" spans="1:10">
      <c r="A197">
        <v>196</v>
      </c>
      <c r="B197">
        <v>1</v>
      </c>
      <c r="C197" t="s">
        <v>202</v>
      </c>
      <c r="D197" s="1">
        <v>69.3</v>
      </c>
      <c r="E197">
        <v>-48</v>
      </c>
      <c r="F197">
        <v>4</v>
      </c>
      <c r="G197">
        <v>2.2999999999999998</v>
      </c>
      <c r="H197" s="1">
        <f t="shared" si="9"/>
        <v>57.845999999999989</v>
      </c>
      <c r="I197" s="1">
        <f t="shared" ref="I197:I260" si="11">+(-0.328*G197)+(-0.21*F197)+(0.153*D197)</f>
        <v>9.0084999999999997</v>
      </c>
      <c r="J197" s="1">
        <f t="shared" si="10"/>
        <v>9.7074999999999996</v>
      </c>
    </row>
    <row r="198" spans="1:10">
      <c r="A198">
        <v>197</v>
      </c>
      <c r="B198">
        <v>21</v>
      </c>
      <c r="C198" t="s">
        <v>203</v>
      </c>
      <c r="D198" s="1">
        <v>68.599999999999994</v>
      </c>
      <c r="E198">
        <v>167</v>
      </c>
      <c r="F198">
        <v>-0.6</v>
      </c>
      <c r="G198">
        <v>-0.5</v>
      </c>
      <c r="H198" s="1">
        <f t="shared" si="9"/>
        <v>30.616999999999997</v>
      </c>
      <c r="I198" s="1">
        <f t="shared" si="11"/>
        <v>10.785799999999998</v>
      </c>
      <c r="J198" s="1">
        <f t="shared" si="10"/>
        <v>5.5642999999999994</v>
      </c>
    </row>
    <row r="199" spans="1:10">
      <c r="A199">
        <v>198</v>
      </c>
      <c r="B199">
        <v>19</v>
      </c>
      <c r="C199" t="s">
        <v>204</v>
      </c>
      <c r="D199" s="1">
        <v>67.099999999999994</v>
      </c>
      <c r="E199">
        <v>13</v>
      </c>
      <c r="F199">
        <v>7</v>
      </c>
      <c r="G199">
        <v>4.4000000000000004</v>
      </c>
      <c r="H199" s="1">
        <f t="shared" si="9"/>
        <v>76.004999999999995</v>
      </c>
      <c r="I199" s="1">
        <f t="shared" si="11"/>
        <v>7.3530999999999995</v>
      </c>
      <c r="J199" s="1">
        <f t="shared" si="10"/>
        <v>12.327999999999999</v>
      </c>
    </row>
    <row r="200" spans="1:10">
      <c r="A200">
        <v>199</v>
      </c>
      <c r="B200">
        <v>19</v>
      </c>
      <c r="C200" t="s">
        <v>205</v>
      </c>
      <c r="D200" s="1">
        <v>66.900000000000006</v>
      </c>
      <c r="E200">
        <v>176</v>
      </c>
      <c r="F200">
        <v>3.5</v>
      </c>
      <c r="G200">
        <v>5</v>
      </c>
      <c r="H200" s="1">
        <f t="shared" si="9"/>
        <v>72.959000000000003</v>
      </c>
      <c r="I200" s="1">
        <f t="shared" si="11"/>
        <v>7.8607000000000014</v>
      </c>
      <c r="J200" s="1">
        <f t="shared" si="10"/>
        <v>10.775500000000001</v>
      </c>
    </row>
    <row r="201" spans="1:10">
      <c r="A201">
        <v>200</v>
      </c>
      <c r="B201">
        <v>22</v>
      </c>
      <c r="C201" t="s">
        <v>206</v>
      </c>
      <c r="D201" s="1">
        <v>65.400000000000006</v>
      </c>
      <c r="E201">
        <v>54</v>
      </c>
      <c r="F201">
        <v>3.8</v>
      </c>
      <c r="G201">
        <v>-3.4</v>
      </c>
      <c r="H201" s="1">
        <f t="shared" si="9"/>
        <v>18.932000000000006</v>
      </c>
      <c r="I201" s="1">
        <f t="shared" si="11"/>
        <v>10.323400000000001</v>
      </c>
      <c r="J201" s="1">
        <f t="shared" si="10"/>
        <v>5.9716000000000005</v>
      </c>
    </row>
    <row r="202" spans="1:10">
      <c r="A202">
        <v>201</v>
      </c>
      <c r="B202">
        <v>8</v>
      </c>
      <c r="C202" t="s">
        <v>207</v>
      </c>
      <c r="D202" s="1">
        <v>59.8</v>
      </c>
      <c r="E202">
        <v>-28</v>
      </c>
      <c r="F202">
        <v>1.8</v>
      </c>
      <c r="G202">
        <v>1.1000000000000001</v>
      </c>
      <c r="H202" s="1">
        <f t="shared" si="9"/>
        <v>41.040999999999997</v>
      </c>
      <c r="I202" s="1">
        <f t="shared" si="11"/>
        <v>8.4106000000000005</v>
      </c>
      <c r="J202" s="1">
        <f t="shared" si="10"/>
        <v>6.9810999999999996</v>
      </c>
    </row>
    <row r="203" spans="1:10">
      <c r="A203">
        <v>202</v>
      </c>
      <c r="B203">
        <v>2</v>
      </c>
      <c r="C203" t="s">
        <v>208</v>
      </c>
      <c r="D203" s="1">
        <v>58.6</v>
      </c>
      <c r="E203">
        <v>39</v>
      </c>
      <c r="F203">
        <v>1.5</v>
      </c>
      <c r="G203">
        <v>-1.6</v>
      </c>
      <c r="H203" s="1">
        <f t="shared" si="9"/>
        <v>22.540000000000006</v>
      </c>
      <c r="I203" s="1">
        <f t="shared" si="11"/>
        <v>9.1755999999999993</v>
      </c>
      <c r="J203" s="1">
        <f t="shared" si="10"/>
        <v>5.1595000000000004</v>
      </c>
    </row>
    <row r="204" spans="1:10">
      <c r="A204">
        <v>203</v>
      </c>
      <c r="B204">
        <v>2</v>
      </c>
      <c r="C204" t="s">
        <v>209</v>
      </c>
      <c r="D204" s="1">
        <v>58.2</v>
      </c>
      <c r="E204">
        <v>-49</v>
      </c>
      <c r="F204">
        <v>2.8</v>
      </c>
      <c r="G204">
        <v>0</v>
      </c>
      <c r="H204" s="1">
        <f t="shared" si="9"/>
        <v>35.114000000000004</v>
      </c>
      <c r="I204" s="1">
        <f t="shared" si="11"/>
        <v>8.3166000000000011</v>
      </c>
      <c r="J204" s="1">
        <f t="shared" si="10"/>
        <v>6.7416</v>
      </c>
    </row>
    <row r="205" spans="1:10">
      <c r="A205">
        <v>204</v>
      </c>
      <c r="B205">
        <v>21</v>
      </c>
      <c r="C205" t="s">
        <v>210</v>
      </c>
      <c r="D205" s="1">
        <v>55.5</v>
      </c>
      <c r="E205">
        <v>103</v>
      </c>
      <c r="F205">
        <v>2.8</v>
      </c>
      <c r="G205">
        <v>6.6</v>
      </c>
      <c r="H205" s="1">
        <f t="shared" si="9"/>
        <v>76.043000000000006</v>
      </c>
      <c r="I205" s="1">
        <f t="shared" si="11"/>
        <v>5.7386999999999997</v>
      </c>
      <c r="J205" s="1">
        <f t="shared" si="10"/>
        <v>10.2936</v>
      </c>
    </row>
    <row r="206" spans="1:10">
      <c r="A206">
        <v>205</v>
      </c>
      <c r="B206">
        <v>19</v>
      </c>
      <c r="C206" t="s">
        <v>211</v>
      </c>
      <c r="D206" s="1">
        <v>53.2</v>
      </c>
      <c r="E206">
        <v>16</v>
      </c>
      <c r="F206">
        <v>3.6</v>
      </c>
      <c r="G206">
        <v>5.2</v>
      </c>
      <c r="H206" s="1">
        <f t="shared" si="9"/>
        <v>67.448000000000008</v>
      </c>
      <c r="I206" s="1">
        <f t="shared" si="11"/>
        <v>5.677999999999999</v>
      </c>
      <c r="J206" s="1">
        <f t="shared" si="10"/>
        <v>9.7111999999999998</v>
      </c>
    </row>
    <row r="207" spans="1:10">
      <c r="A207">
        <v>206</v>
      </c>
      <c r="B207">
        <v>17</v>
      </c>
      <c r="C207" t="s">
        <v>212</v>
      </c>
      <c r="D207" s="1">
        <v>52.3</v>
      </c>
      <c r="E207">
        <v>58</v>
      </c>
      <c r="F207">
        <v>3.6</v>
      </c>
      <c r="G207">
        <v>-0.4</v>
      </c>
      <c r="H207" s="1">
        <f t="shared" si="9"/>
        <v>31.092999999999996</v>
      </c>
      <c r="I207" s="1">
        <f t="shared" si="11"/>
        <v>7.3770999999999987</v>
      </c>
      <c r="J207" s="1">
        <f t="shared" si="10"/>
        <v>6.4101999999999997</v>
      </c>
    </row>
    <row r="208" spans="1:10">
      <c r="A208">
        <v>207</v>
      </c>
      <c r="B208">
        <v>10</v>
      </c>
      <c r="C208" t="s">
        <v>213</v>
      </c>
      <c r="D208" s="1">
        <v>51.1</v>
      </c>
      <c r="E208">
        <v>34</v>
      </c>
      <c r="F208">
        <v>6.4</v>
      </c>
      <c r="G208">
        <v>-2.2999999999999998</v>
      </c>
      <c r="H208" s="1">
        <f t="shared" si="9"/>
        <v>23.734000000000005</v>
      </c>
      <c r="I208" s="1">
        <f t="shared" si="11"/>
        <v>7.2286999999999999</v>
      </c>
      <c r="J208" s="1">
        <f t="shared" si="10"/>
        <v>6.7133000000000003</v>
      </c>
    </row>
    <row r="209" spans="1:10">
      <c r="A209">
        <v>208</v>
      </c>
      <c r="B209">
        <v>20</v>
      </c>
      <c r="C209" t="s">
        <v>214</v>
      </c>
      <c r="D209" s="1">
        <v>50.7</v>
      </c>
      <c r="E209">
        <v>129</v>
      </c>
      <c r="F209">
        <v>0.3</v>
      </c>
      <c r="G209">
        <v>1.2</v>
      </c>
      <c r="H209" s="1">
        <f t="shared" si="9"/>
        <v>34.131</v>
      </c>
      <c r="I209" s="1">
        <f t="shared" si="11"/>
        <v>7.3005000000000004</v>
      </c>
      <c r="J209" s="1">
        <f t="shared" si="10"/>
        <v>5.4140999999999995</v>
      </c>
    </row>
    <row r="210" spans="1:10">
      <c r="A210">
        <v>209</v>
      </c>
      <c r="B210">
        <v>16</v>
      </c>
      <c r="C210" t="s">
        <v>215</v>
      </c>
      <c r="D210" s="1">
        <v>50.2</v>
      </c>
      <c r="E210">
        <v>148</v>
      </c>
      <c r="F210">
        <v>0.1</v>
      </c>
      <c r="G210">
        <v>0.1</v>
      </c>
      <c r="H210" s="1">
        <f t="shared" si="9"/>
        <v>26.436999999999998</v>
      </c>
      <c r="I210" s="1">
        <f t="shared" si="11"/>
        <v>7.6268000000000002</v>
      </c>
      <c r="J210" s="1">
        <f t="shared" si="10"/>
        <v>4.6292</v>
      </c>
    </row>
    <row r="211" spans="1:10">
      <c r="A211">
        <v>210</v>
      </c>
      <c r="B211">
        <v>21</v>
      </c>
      <c r="C211" t="s">
        <v>216</v>
      </c>
      <c r="D211" s="1">
        <v>49.3</v>
      </c>
      <c r="E211">
        <v>149</v>
      </c>
      <c r="F211">
        <v>0.7</v>
      </c>
      <c r="G211">
        <v>-0.4</v>
      </c>
      <c r="H211" s="1">
        <f t="shared" si="9"/>
        <v>23.937000000000001</v>
      </c>
      <c r="I211" s="1">
        <f t="shared" si="11"/>
        <v>7.5270999999999999</v>
      </c>
      <c r="J211" s="1">
        <f t="shared" si="10"/>
        <v>4.5828999999999995</v>
      </c>
    </row>
    <row r="212" spans="1:10">
      <c r="A212">
        <v>211</v>
      </c>
      <c r="B212">
        <v>25</v>
      </c>
      <c r="C212" t="s">
        <v>217</v>
      </c>
      <c r="D212" s="1">
        <v>49</v>
      </c>
      <c r="E212">
        <v>97</v>
      </c>
      <c r="F212">
        <v>1.1000000000000001</v>
      </c>
      <c r="G212">
        <v>-1</v>
      </c>
      <c r="H212" s="1">
        <f t="shared" si="9"/>
        <v>20.714000000000002</v>
      </c>
      <c r="I212" s="1">
        <f t="shared" si="11"/>
        <v>7.5940000000000003</v>
      </c>
      <c r="J212" s="1">
        <f t="shared" si="10"/>
        <v>4.4257</v>
      </c>
    </row>
    <row r="213" spans="1:10">
      <c r="A213">
        <v>212</v>
      </c>
      <c r="B213">
        <v>17</v>
      </c>
      <c r="C213" t="s">
        <v>218</v>
      </c>
      <c r="D213" s="1">
        <v>48.2</v>
      </c>
      <c r="E213">
        <v>8</v>
      </c>
      <c r="F213">
        <v>-0.2</v>
      </c>
      <c r="G213">
        <v>3</v>
      </c>
      <c r="H213" s="1">
        <f t="shared" si="9"/>
        <v>43.423999999999999</v>
      </c>
      <c r="I213" s="1">
        <f t="shared" si="11"/>
        <v>6.4325999999999999</v>
      </c>
      <c r="J213" s="1">
        <f t="shared" si="10"/>
        <v>5.9556000000000004</v>
      </c>
    </row>
    <row r="214" spans="1:10">
      <c r="A214">
        <v>213</v>
      </c>
      <c r="B214">
        <v>10</v>
      </c>
      <c r="C214" t="s">
        <v>219</v>
      </c>
      <c r="D214" s="1">
        <v>47.4</v>
      </c>
      <c r="E214">
        <v>148</v>
      </c>
      <c r="F214">
        <v>-1.2</v>
      </c>
      <c r="G214">
        <v>-1.3</v>
      </c>
      <c r="H214" s="1">
        <f t="shared" si="9"/>
        <v>13.513</v>
      </c>
      <c r="I214" s="1">
        <f t="shared" si="11"/>
        <v>7.9305999999999992</v>
      </c>
      <c r="J214" s="1">
        <f t="shared" si="10"/>
        <v>2.8741000000000003</v>
      </c>
    </row>
    <row r="215" spans="1:10">
      <c r="A215">
        <v>214</v>
      </c>
      <c r="B215">
        <v>25</v>
      </c>
      <c r="C215" t="s">
        <v>220</v>
      </c>
      <c r="D215" s="1">
        <v>44.1</v>
      </c>
      <c r="E215">
        <v>54</v>
      </c>
      <c r="F215">
        <v>3</v>
      </c>
      <c r="G215">
        <v>4.0999999999999996</v>
      </c>
      <c r="H215" s="1">
        <f t="shared" si="9"/>
        <v>54.591999999999999</v>
      </c>
      <c r="I215" s="1">
        <f t="shared" si="11"/>
        <v>4.7725</v>
      </c>
      <c r="J215" s="1">
        <f t="shared" si="10"/>
        <v>7.9375</v>
      </c>
    </row>
    <row r="216" spans="1:10">
      <c r="A216">
        <v>215</v>
      </c>
      <c r="B216">
        <v>10</v>
      </c>
      <c r="C216" t="s">
        <v>221</v>
      </c>
      <c r="D216" s="1">
        <v>40.4</v>
      </c>
      <c r="E216">
        <v>50</v>
      </c>
      <c r="F216">
        <v>4.3</v>
      </c>
      <c r="G216">
        <v>11.2</v>
      </c>
      <c r="H216" s="1">
        <f t="shared" si="9"/>
        <v>100.738</v>
      </c>
      <c r="I216" s="1">
        <f t="shared" si="11"/>
        <v>1.6045999999999996</v>
      </c>
      <c r="J216" s="1">
        <f t="shared" si="10"/>
        <v>12.385099999999998</v>
      </c>
    </row>
    <row r="217" spans="1:10">
      <c r="A217">
        <v>216</v>
      </c>
      <c r="B217">
        <v>16</v>
      </c>
      <c r="C217" t="s">
        <v>222</v>
      </c>
      <c r="D217" s="1">
        <v>33.1</v>
      </c>
      <c r="E217">
        <v>215</v>
      </c>
      <c r="F217">
        <v>1.3</v>
      </c>
      <c r="G217">
        <v>-0.3</v>
      </c>
      <c r="H217" s="1">
        <f t="shared" si="9"/>
        <v>17.479999999999997</v>
      </c>
      <c r="I217" s="1">
        <f t="shared" si="11"/>
        <v>4.8897000000000004</v>
      </c>
      <c r="J217" s="1">
        <f t="shared" si="10"/>
        <v>3.5045999999999999</v>
      </c>
    </row>
    <row r="218" spans="1:10">
      <c r="A218">
        <v>217</v>
      </c>
      <c r="B218">
        <v>11</v>
      </c>
      <c r="C218" t="s">
        <v>223</v>
      </c>
      <c r="D218" s="1">
        <v>32.5</v>
      </c>
      <c r="E218">
        <v>14</v>
      </c>
      <c r="F218">
        <v>1.6</v>
      </c>
      <c r="G218">
        <v>2</v>
      </c>
      <c r="H218" s="1">
        <f t="shared" si="9"/>
        <v>32.498999999999995</v>
      </c>
      <c r="I218" s="1">
        <f t="shared" si="11"/>
        <v>3.9805000000000001</v>
      </c>
      <c r="J218" s="1">
        <f t="shared" si="10"/>
        <v>4.9341999999999997</v>
      </c>
    </row>
    <row r="219" spans="1:10">
      <c r="A219">
        <v>218</v>
      </c>
      <c r="B219">
        <v>14</v>
      </c>
      <c r="C219" t="s">
        <v>224</v>
      </c>
      <c r="D219" s="1">
        <v>30.8</v>
      </c>
      <c r="E219">
        <v>-36</v>
      </c>
      <c r="F219">
        <v>-1.5</v>
      </c>
      <c r="G219">
        <v>-2.8</v>
      </c>
      <c r="H219" s="1">
        <f t="shared" si="9"/>
        <v>-5.15</v>
      </c>
      <c r="I219" s="1">
        <f t="shared" si="11"/>
        <v>5.9458000000000002</v>
      </c>
      <c r="J219" s="1">
        <f t="shared" si="10"/>
        <v>0.35650000000000004</v>
      </c>
    </row>
    <row r="220" spans="1:10">
      <c r="A220">
        <v>219</v>
      </c>
      <c r="B220">
        <v>22</v>
      </c>
      <c r="C220" t="s">
        <v>225</v>
      </c>
      <c r="D220" s="1">
        <v>29.1</v>
      </c>
      <c r="E220">
        <v>96</v>
      </c>
      <c r="F220">
        <v>-0.1</v>
      </c>
      <c r="G220">
        <v>2.5</v>
      </c>
      <c r="H220" s="1">
        <f t="shared" si="9"/>
        <v>30.671999999999997</v>
      </c>
      <c r="I220" s="1">
        <f t="shared" si="11"/>
        <v>3.6533000000000002</v>
      </c>
      <c r="J220" s="1">
        <f t="shared" si="10"/>
        <v>4.0028000000000006</v>
      </c>
    </row>
    <row r="221" spans="1:10">
      <c r="A221">
        <v>220</v>
      </c>
      <c r="B221">
        <v>24</v>
      </c>
      <c r="C221" t="s">
        <v>226</v>
      </c>
      <c r="D221" s="1">
        <v>28.7</v>
      </c>
      <c r="E221">
        <v>125</v>
      </c>
      <c r="F221">
        <v>0.8</v>
      </c>
      <c r="G221">
        <v>-0.6</v>
      </c>
      <c r="H221" s="1">
        <f t="shared" si="9"/>
        <v>12.343</v>
      </c>
      <c r="I221" s="1">
        <f t="shared" si="11"/>
        <v>4.4199000000000002</v>
      </c>
      <c r="J221" s="1">
        <f t="shared" si="10"/>
        <v>2.6675999999999997</v>
      </c>
    </row>
    <row r="222" spans="1:10">
      <c r="A222">
        <v>221</v>
      </c>
      <c r="B222">
        <v>17</v>
      </c>
      <c r="C222" t="s">
        <v>227</v>
      </c>
      <c r="D222" s="1">
        <v>26.7</v>
      </c>
      <c r="E222">
        <v>65</v>
      </c>
      <c r="F222">
        <v>0.7</v>
      </c>
      <c r="G222">
        <v>-0.4</v>
      </c>
      <c r="H222" s="1">
        <f t="shared" si="9"/>
        <v>12.411</v>
      </c>
      <c r="I222" s="1">
        <f t="shared" si="11"/>
        <v>4.0693000000000001</v>
      </c>
      <c r="J222" s="1">
        <f t="shared" si="10"/>
        <v>2.5489000000000002</v>
      </c>
    </row>
    <row r="223" spans="1:10">
      <c r="A223">
        <v>222</v>
      </c>
      <c r="B223">
        <v>22</v>
      </c>
      <c r="C223" t="s">
        <v>228</v>
      </c>
      <c r="D223" s="1">
        <v>25.4</v>
      </c>
      <c r="E223">
        <v>103</v>
      </c>
      <c r="F223">
        <v>4.3</v>
      </c>
      <c r="G223">
        <v>-3.4</v>
      </c>
      <c r="H223" s="1">
        <f t="shared" si="9"/>
        <v>-0.49800000000000111</v>
      </c>
      <c r="I223" s="1">
        <f t="shared" si="11"/>
        <v>4.0983999999999998</v>
      </c>
      <c r="J223" s="1">
        <f t="shared" si="10"/>
        <v>2.6400999999999994</v>
      </c>
    </row>
    <row r="224" spans="1:10">
      <c r="A224">
        <v>223</v>
      </c>
      <c r="B224">
        <v>14</v>
      </c>
      <c r="C224" t="s">
        <v>229</v>
      </c>
      <c r="D224" s="1">
        <v>25.2</v>
      </c>
      <c r="E224">
        <v>41</v>
      </c>
      <c r="F224">
        <v>1.8</v>
      </c>
      <c r="G224">
        <v>2.4</v>
      </c>
      <c r="H224" s="1">
        <f t="shared" si="9"/>
        <v>31.728000000000002</v>
      </c>
      <c r="I224" s="1">
        <f t="shared" si="11"/>
        <v>2.6903999999999999</v>
      </c>
      <c r="J224" s="1">
        <f t="shared" si="10"/>
        <v>4.6145999999999994</v>
      </c>
    </row>
    <row r="225" spans="1:10">
      <c r="A225">
        <v>224</v>
      </c>
      <c r="B225">
        <v>23</v>
      </c>
      <c r="C225" t="s">
        <v>230</v>
      </c>
      <c r="D225" s="1">
        <v>25</v>
      </c>
      <c r="E225">
        <v>115</v>
      </c>
      <c r="F225">
        <v>4.4000000000000004</v>
      </c>
      <c r="G225">
        <v>-3.4</v>
      </c>
      <c r="H225" s="1">
        <f t="shared" si="9"/>
        <v>-0.50799999999999912</v>
      </c>
      <c r="I225" s="1">
        <f t="shared" si="11"/>
        <v>4.0161999999999995</v>
      </c>
      <c r="J225" s="1">
        <f t="shared" si="10"/>
        <v>2.6578000000000008</v>
      </c>
    </row>
    <row r="226" spans="1:10">
      <c r="A226">
        <v>225</v>
      </c>
      <c r="B226">
        <v>19</v>
      </c>
      <c r="C226" t="s">
        <v>231</v>
      </c>
      <c r="D226" s="1">
        <v>24.8</v>
      </c>
      <c r="E226">
        <v>-8</v>
      </c>
      <c r="F226">
        <v>1.5</v>
      </c>
      <c r="G226">
        <v>-2.2000000000000002</v>
      </c>
      <c r="H226" s="1">
        <f t="shared" si="9"/>
        <v>1.4559999999999995</v>
      </c>
      <c r="I226" s="1">
        <f t="shared" si="11"/>
        <v>4.2010000000000005</v>
      </c>
      <c r="J226" s="1">
        <f t="shared" si="10"/>
        <v>1.7725</v>
      </c>
    </row>
    <row r="227" spans="1:10">
      <c r="A227">
        <v>226</v>
      </c>
      <c r="B227">
        <v>5</v>
      </c>
      <c r="C227" t="s">
        <v>232</v>
      </c>
      <c r="D227" s="1">
        <v>24.8</v>
      </c>
      <c r="E227">
        <v>12</v>
      </c>
      <c r="F227">
        <v>-2.6</v>
      </c>
      <c r="G227">
        <v>0.7</v>
      </c>
      <c r="H227" s="1">
        <f t="shared" si="9"/>
        <v>12.091000000000001</v>
      </c>
      <c r="I227" s="1">
        <f t="shared" si="11"/>
        <v>4.1108000000000002</v>
      </c>
      <c r="J227" s="1">
        <f t="shared" si="10"/>
        <v>1.2382999999999997</v>
      </c>
    </row>
    <row r="228" spans="1:10">
      <c r="A228">
        <v>227</v>
      </c>
      <c r="B228">
        <v>7</v>
      </c>
      <c r="C228" t="s">
        <v>233</v>
      </c>
      <c r="D228" s="1">
        <v>24.6</v>
      </c>
      <c r="E228">
        <v>-5</v>
      </c>
      <c r="F228">
        <v>4.0999999999999996</v>
      </c>
      <c r="G228">
        <v>0.1</v>
      </c>
      <c r="H228" s="1">
        <f t="shared" si="9"/>
        <v>21.140999999999998</v>
      </c>
      <c r="I228" s="1">
        <f t="shared" si="11"/>
        <v>2.87</v>
      </c>
      <c r="J228" s="1">
        <f t="shared" si="10"/>
        <v>4.4732000000000003</v>
      </c>
    </row>
    <row r="229" spans="1:10">
      <c r="A229">
        <v>228</v>
      </c>
      <c r="B229">
        <v>18</v>
      </c>
      <c r="C229" t="s">
        <v>234</v>
      </c>
      <c r="D229" s="1">
        <v>24.3</v>
      </c>
      <c r="E229">
        <v>81</v>
      </c>
      <c r="F229">
        <v>5.4</v>
      </c>
      <c r="G229">
        <v>-3.5</v>
      </c>
      <c r="H229" s="1">
        <f t="shared" si="9"/>
        <v>0.4339999999999975</v>
      </c>
      <c r="I229" s="1">
        <f t="shared" si="11"/>
        <v>3.7319000000000004</v>
      </c>
      <c r="J229" s="1">
        <f t="shared" si="10"/>
        <v>3.0743000000000005</v>
      </c>
    </row>
    <row r="230" spans="1:10">
      <c r="A230">
        <v>229</v>
      </c>
      <c r="B230">
        <v>15</v>
      </c>
      <c r="C230" t="s">
        <v>235</v>
      </c>
      <c r="D230" s="1">
        <v>23.6</v>
      </c>
      <c r="E230">
        <v>-35</v>
      </c>
      <c r="F230">
        <v>2.5</v>
      </c>
      <c r="G230">
        <v>-2.4</v>
      </c>
      <c r="H230" s="1">
        <f t="shared" si="9"/>
        <v>1.5020000000000024</v>
      </c>
      <c r="I230" s="1">
        <f t="shared" si="11"/>
        <v>3.8730000000000002</v>
      </c>
      <c r="J230" s="1">
        <f t="shared" si="10"/>
        <v>2.0865</v>
      </c>
    </row>
    <row r="231" spans="1:10">
      <c r="A231">
        <v>230</v>
      </c>
      <c r="B231">
        <v>25</v>
      </c>
      <c r="C231" t="s">
        <v>236</v>
      </c>
      <c r="D231" s="1">
        <v>21.3</v>
      </c>
      <c r="E231">
        <v>96</v>
      </c>
      <c r="F231">
        <v>2.6</v>
      </c>
      <c r="G231">
        <v>5.3</v>
      </c>
      <c r="H231" s="1">
        <f t="shared" si="9"/>
        <v>49.879999999999995</v>
      </c>
      <c r="I231" s="1">
        <f t="shared" si="11"/>
        <v>0.97450000000000037</v>
      </c>
      <c r="J231" s="1">
        <f t="shared" si="10"/>
        <v>6.3606999999999996</v>
      </c>
    </row>
    <row r="232" spans="1:10">
      <c r="A232">
        <v>231</v>
      </c>
      <c r="B232">
        <v>4</v>
      </c>
      <c r="C232" t="s">
        <v>237</v>
      </c>
      <c r="D232" s="1">
        <v>20.8</v>
      </c>
      <c r="E232">
        <v>60</v>
      </c>
      <c r="F232">
        <v>-1.6</v>
      </c>
      <c r="G232">
        <v>-0.7</v>
      </c>
      <c r="H232" s="1">
        <f t="shared" si="9"/>
        <v>3.0170000000000003</v>
      </c>
      <c r="I232" s="1">
        <f t="shared" si="11"/>
        <v>3.7479999999999998</v>
      </c>
      <c r="J232" s="1">
        <f t="shared" si="10"/>
        <v>0.61029999999999984</v>
      </c>
    </row>
    <row r="233" spans="1:10">
      <c r="A233">
        <v>232</v>
      </c>
      <c r="B233">
        <v>22</v>
      </c>
      <c r="C233" t="s">
        <v>238</v>
      </c>
      <c r="D233" s="1">
        <v>17</v>
      </c>
      <c r="E233">
        <v>134</v>
      </c>
      <c r="F233">
        <v>2.1</v>
      </c>
      <c r="G233">
        <v>12.4</v>
      </c>
      <c r="H233" s="1">
        <f t="shared" si="9"/>
        <v>92.228000000000009</v>
      </c>
      <c r="I233" s="1">
        <f t="shared" si="11"/>
        <v>-1.9072000000000005</v>
      </c>
      <c r="J233" s="1">
        <f t="shared" si="10"/>
        <v>9.7876999999999992</v>
      </c>
    </row>
    <row r="234" spans="1:10">
      <c r="A234">
        <v>233</v>
      </c>
      <c r="B234">
        <v>13</v>
      </c>
      <c r="C234" t="s">
        <v>239</v>
      </c>
      <c r="D234" s="1">
        <v>16.7</v>
      </c>
      <c r="E234">
        <v>75</v>
      </c>
      <c r="F234">
        <v>1.9</v>
      </c>
      <c r="G234">
        <v>0.1</v>
      </c>
      <c r="H234" s="1">
        <f t="shared" si="9"/>
        <v>12.843999999999999</v>
      </c>
      <c r="I234" s="1">
        <f t="shared" si="11"/>
        <v>2.1233</v>
      </c>
      <c r="J234" s="1">
        <f t="shared" si="10"/>
        <v>2.5808</v>
      </c>
    </row>
    <row r="235" spans="1:10">
      <c r="A235">
        <v>234</v>
      </c>
      <c r="B235">
        <v>25</v>
      </c>
      <c r="C235" t="s">
        <v>240</v>
      </c>
      <c r="D235" s="1">
        <v>15.5</v>
      </c>
      <c r="E235">
        <v>164</v>
      </c>
      <c r="F235">
        <v>0.4</v>
      </c>
      <c r="G235">
        <v>2.6</v>
      </c>
      <c r="H235" s="1">
        <f t="shared" si="9"/>
        <v>25.347000000000001</v>
      </c>
      <c r="I235" s="1">
        <f t="shared" si="11"/>
        <v>1.4347000000000001</v>
      </c>
      <c r="J235" s="1">
        <f t="shared" si="10"/>
        <v>3.1048</v>
      </c>
    </row>
    <row r="236" spans="1:10">
      <c r="A236">
        <v>235</v>
      </c>
      <c r="B236">
        <v>13</v>
      </c>
      <c r="C236" t="s">
        <v>241</v>
      </c>
      <c r="D236" s="1">
        <v>14.6</v>
      </c>
      <c r="E236">
        <v>41</v>
      </c>
      <c r="F236">
        <v>-1.4</v>
      </c>
      <c r="G236">
        <v>1.6</v>
      </c>
      <c r="H236" s="1">
        <f t="shared" si="9"/>
        <v>14.986000000000001</v>
      </c>
      <c r="I236" s="1">
        <f t="shared" si="11"/>
        <v>2.0030000000000001</v>
      </c>
      <c r="J236" s="1">
        <f t="shared" si="10"/>
        <v>1.4821999999999997</v>
      </c>
    </row>
    <row r="237" spans="1:10">
      <c r="A237">
        <v>236</v>
      </c>
      <c r="B237">
        <v>12</v>
      </c>
      <c r="C237" t="s">
        <v>242</v>
      </c>
      <c r="D237" s="1">
        <v>12.7</v>
      </c>
      <c r="E237">
        <v>-28</v>
      </c>
      <c r="F237">
        <v>3.9</v>
      </c>
      <c r="G237">
        <v>2.2999999999999998</v>
      </c>
      <c r="H237" s="1">
        <f t="shared" si="9"/>
        <v>28.785999999999998</v>
      </c>
      <c r="I237" s="1">
        <f t="shared" si="11"/>
        <v>0.36969999999999992</v>
      </c>
      <c r="J237" s="1">
        <f t="shared" si="10"/>
        <v>4.5597999999999992</v>
      </c>
    </row>
    <row r="238" spans="1:10">
      <c r="A238">
        <v>237</v>
      </c>
      <c r="B238">
        <v>1</v>
      </c>
      <c r="C238" t="s">
        <v>243</v>
      </c>
      <c r="D238" s="1">
        <v>12.5</v>
      </c>
      <c r="E238">
        <v>51</v>
      </c>
      <c r="F238">
        <v>0.9</v>
      </c>
      <c r="G238">
        <v>-0.8</v>
      </c>
      <c r="H238" s="1">
        <f t="shared" si="9"/>
        <v>2.9930000000000003</v>
      </c>
      <c r="I238" s="1">
        <f t="shared" si="11"/>
        <v>1.9859</v>
      </c>
      <c r="J238" s="1">
        <f t="shared" si="10"/>
        <v>1.1483000000000001</v>
      </c>
    </row>
    <row r="239" spans="1:10">
      <c r="A239">
        <v>238</v>
      </c>
      <c r="B239">
        <v>20</v>
      </c>
      <c r="C239" t="s">
        <v>244</v>
      </c>
      <c r="D239" s="1">
        <v>12.4</v>
      </c>
      <c r="E239">
        <v>-6</v>
      </c>
      <c r="F239">
        <v>-0.5</v>
      </c>
      <c r="G239">
        <v>-5</v>
      </c>
      <c r="H239" s="1">
        <f t="shared" si="9"/>
        <v>-26.695999999999998</v>
      </c>
      <c r="I239" s="1">
        <f t="shared" si="11"/>
        <v>3.6421999999999999</v>
      </c>
      <c r="J239" s="1">
        <f t="shared" si="10"/>
        <v>-2.0274999999999999</v>
      </c>
    </row>
    <row r="240" spans="1:10">
      <c r="A240">
        <v>239</v>
      </c>
      <c r="B240">
        <v>16</v>
      </c>
      <c r="C240" t="s">
        <v>245</v>
      </c>
      <c r="D240" s="1">
        <v>11.3</v>
      </c>
      <c r="E240">
        <v>28</v>
      </c>
      <c r="F240">
        <v>2.6</v>
      </c>
      <c r="G240">
        <v>0.4</v>
      </c>
      <c r="H240" s="1">
        <f t="shared" si="9"/>
        <v>13.371</v>
      </c>
      <c r="I240" s="1">
        <f t="shared" si="11"/>
        <v>1.0517000000000001</v>
      </c>
      <c r="J240" s="1">
        <f t="shared" si="10"/>
        <v>2.6432000000000002</v>
      </c>
    </row>
    <row r="241" spans="1:10">
      <c r="A241">
        <v>240</v>
      </c>
      <c r="B241">
        <v>3</v>
      </c>
      <c r="C241" t="s">
        <v>246</v>
      </c>
      <c r="D241" s="1">
        <v>10</v>
      </c>
      <c r="E241">
        <v>12</v>
      </c>
      <c r="F241">
        <v>-0.2</v>
      </c>
      <c r="G241">
        <v>-1.6</v>
      </c>
      <c r="H241" s="1">
        <f t="shared" si="9"/>
        <v>-5.5440000000000005</v>
      </c>
      <c r="I241" s="1">
        <f t="shared" si="11"/>
        <v>2.0968</v>
      </c>
      <c r="J241" s="1">
        <f t="shared" si="10"/>
        <v>-0.12739999999999996</v>
      </c>
    </row>
    <row r="242" spans="1:10">
      <c r="A242">
        <v>241</v>
      </c>
      <c r="B242">
        <v>5</v>
      </c>
      <c r="C242" t="s">
        <v>247</v>
      </c>
      <c r="D242" s="1">
        <v>7</v>
      </c>
      <c r="E242">
        <v>92</v>
      </c>
      <c r="F242">
        <v>3.4</v>
      </c>
      <c r="G242">
        <v>2.2999999999999998</v>
      </c>
      <c r="H242" s="1">
        <f t="shared" si="9"/>
        <v>24.908999999999999</v>
      </c>
      <c r="I242" s="1">
        <f t="shared" si="11"/>
        <v>-0.39739999999999998</v>
      </c>
      <c r="J242" s="1">
        <f t="shared" si="10"/>
        <v>3.7782999999999998</v>
      </c>
    </row>
    <row r="243" spans="1:10">
      <c r="A243">
        <v>242</v>
      </c>
      <c r="B243">
        <v>2</v>
      </c>
      <c r="C243" t="s">
        <v>248</v>
      </c>
      <c r="D243" s="1">
        <v>6.1</v>
      </c>
      <c r="E243">
        <v>-28</v>
      </c>
      <c r="F243">
        <v>2.7</v>
      </c>
      <c r="G243">
        <v>0.3</v>
      </c>
      <c r="H243" s="1">
        <f t="shared" si="9"/>
        <v>10.272</v>
      </c>
      <c r="I243" s="1">
        <f t="shared" si="11"/>
        <v>0.2678999999999998</v>
      </c>
      <c r="J243" s="1">
        <f t="shared" si="10"/>
        <v>2.1714000000000002</v>
      </c>
    </row>
    <row r="244" spans="1:10">
      <c r="A244">
        <v>243</v>
      </c>
      <c r="B244">
        <v>19</v>
      </c>
      <c r="C244" t="s">
        <v>249</v>
      </c>
      <c r="D244" s="1">
        <v>5</v>
      </c>
      <c r="E244">
        <v>-11</v>
      </c>
      <c r="F244">
        <v>-1.1000000000000001</v>
      </c>
      <c r="G244">
        <v>0.3</v>
      </c>
      <c r="H244" s="1">
        <f t="shared" si="9"/>
        <v>2.339</v>
      </c>
      <c r="I244" s="1">
        <f t="shared" si="11"/>
        <v>0.89759999999999995</v>
      </c>
      <c r="J244" s="1">
        <f t="shared" si="10"/>
        <v>3.1799999999999828E-2</v>
      </c>
    </row>
    <row r="245" spans="1:10">
      <c r="A245">
        <v>244</v>
      </c>
      <c r="B245">
        <v>15</v>
      </c>
      <c r="C245" t="s">
        <v>250</v>
      </c>
      <c r="D245" s="1">
        <v>4.3</v>
      </c>
      <c r="E245">
        <v>104</v>
      </c>
      <c r="F245">
        <v>-3.5</v>
      </c>
      <c r="G245">
        <v>-1.4</v>
      </c>
      <c r="H245" s="1">
        <f t="shared" si="9"/>
        <v>-13.571</v>
      </c>
      <c r="I245" s="1">
        <f t="shared" si="11"/>
        <v>1.8520999999999999</v>
      </c>
      <c r="J245" s="1">
        <f t="shared" si="10"/>
        <v>-2.2974999999999999</v>
      </c>
    </row>
    <row r="246" spans="1:10">
      <c r="A246">
        <v>245</v>
      </c>
      <c r="B246">
        <v>9</v>
      </c>
      <c r="C246" t="s">
        <v>251</v>
      </c>
      <c r="D246" s="1">
        <v>4</v>
      </c>
      <c r="E246">
        <v>16</v>
      </c>
      <c r="F246">
        <v>-0.1</v>
      </c>
      <c r="G246">
        <v>2</v>
      </c>
      <c r="H246" s="1">
        <f t="shared" si="9"/>
        <v>14.666</v>
      </c>
      <c r="I246" s="1">
        <f t="shared" si="11"/>
        <v>-2.300000000000002E-2</v>
      </c>
      <c r="J246" s="1">
        <f t="shared" si="10"/>
        <v>1.4562999999999997</v>
      </c>
    </row>
    <row r="247" spans="1:10">
      <c r="A247">
        <v>246</v>
      </c>
      <c r="B247">
        <v>20</v>
      </c>
      <c r="C247" t="s">
        <v>252</v>
      </c>
      <c r="D247" s="1">
        <v>1.9</v>
      </c>
      <c r="E247">
        <v>243</v>
      </c>
      <c r="F247">
        <v>0.4</v>
      </c>
      <c r="G247">
        <v>1.6</v>
      </c>
      <c r="H247" s="1">
        <f t="shared" si="9"/>
        <v>12.001000000000001</v>
      </c>
      <c r="I247" s="1">
        <f t="shared" si="11"/>
        <v>-0.31810000000000005</v>
      </c>
      <c r="J247" s="1">
        <f t="shared" si="10"/>
        <v>1.3058000000000001</v>
      </c>
    </row>
    <row r="248" spans="1:10">
      <c r="A248">
        <v>247</v>
      </c>
      <c r="B248">
        <v>13</v>
      </c>
      <c r="C248" t="s">
        <v>253</v>
      </c>
      <c r="D248" s="1">
        <v>1.3</v>
      </c>
      <c r="E248">
        <v>32</v>
      </c>
      <c r="F248">
        <v>4.3</v>
      </c>
      <c r="G248">
        <v>0.8</v>
      </c>
      <c r="H248" s="1">
        <f t="shared" si="9"/>
        <v>14.132999999999999</v>
      </c>
      <c r="I248" s="1">
        <f t="shared" si="11"/>
        <v>-0.96650000000000003</v>
      </c>
      <c r="J248" s="1">
        <f t="shared" si="10"/>
        <v>2.8860999999999999</v>
      </c>
    </row>
    <row r="249" spans="1:10">
      <c r="A249">
        <v>248</v>
      </c>
      <c r="B249">
        <v>11</v>
      </c>
      <c r="C249" t="s">
        <v>254</v>
      </c>
      <c r="D249" s="1">
        <v>0.9</v>
      </c>
      <c r="E249">
        <v>93</v>
      </c>
      <c r="F249">
        <v>-1.1000000000000001</v>
      </c>
      <c r="G249">
        <v>-2.9</v>
      </c>
      <c r="H249" s="1">
        <f t="shared" si="9"/>
        <v>-20.263999999999999</v>
      </c>
      <c r="I249" s="1">
        <f t="shared" si="11"/>
        <v>1.3199000000000001</v>
      </c>
      <c r="J249" s="1">
        <f t="shared" si="10"/>
        <v>-2.1772</v>
      </c>
    </row>
    <row r="250" spans="1:10">
      <c r="A250">
        <v>249</v>
      </c>
      <c r="B250">
        <v>12</v>
      </c>
      <c r="C250" t="s">
        <v>255</v>
      </c>
      <c r="D250" s="1">
        <v>0.8</v>
      </c>
      <c r="E250">
        <v>65</v>
      </c>
      <c r="F250">
        <v>-1.6</v>
      </c>
      <c r="G250">
        <v>0.9</v>
      </c>
      <c r="H250" s="1">
        <f t="shared" si="9"/>
        <v>3.073</v>
      </c>
      <c r="I250" s="1">
        <f t="shared" si="11"/>
        <v>0.16320000000000001</v>
      </c>
      <c r="J250" s="1">
        <f t="shared" si="10"/>
        <v>-0.26970000000000011</v>
      </c>
    </row>
    <row r="251" spans="1:10">
      <c r="A251">
        <v>250</v>
      </c>
      <c r="B251">
        <v>11</v>
      </c>
      <c r="C251" t="s">
        <v>256</v>
      </c>
      <c r="D251" s="1">
        <v>-0.5</v>
      </c>
      <c r="E251">
        <v>-29</v>
      </c>
      <c r="F251">
        <v>2.4</v>
      </c>
      <c r="G251">
        <v>2</v>
      </c>
      <c r="H251" s="1">
        <f t="shared" si="9"/>
        <v>17.221</v>
      </c>
      <c r="I251" s="1">
        <f t="shared" si="11"/>
        <v>-1.2365000000000002</v>
      </c>
      <c r="J251" s="1">
        <f t="shared" si="10"/>
        <v>2.3937999999999997</v>
      </c>
    </row>
    <row r="252" spans="1:10">
      <c r="A252">
        <v>251</v>
      </c>
      <c r="B252">
        <v>22</v>
      </c>
      <c r="C252" t="s">
        <v>257</v>
      </c>
      <c r="D252" s="1">
        <v>-1</v>
      </c>
      <c r="E252">
        <v>62</v>
      </c>
      <c r="F252">
        <v>0.3</v>
      </c>
      <c r="G252">
        <v>-3.4</v>
      </c>
      <c r="H252" s="1">
        <f t="shared" si="9"/>
        <v>-21.722000000000001</v>
      </c>
      <c r="I252" s="1">
        <f t="shared" si="11"/>
        <v>0.8992</v>
      </c>
      <c r="J252" s="1">
        <f t="shared" si="10"/>
        <v>-1.8838999999999999</v>
      </c>
    </row>
    <row r="253" spans="1:10">
      <c r="A253">
        <v>252</v>
      </c>
      <c r="B253">
        <v>3</v>
      </c>
      <c r="C253" t="s">
        <v>258</v>
      </c>
      <c r="D253" s="1">
        <v>-1.5</v>
      </c>
      <c r="E253">
        <v>-5</v>
      </c>
      <c r="F253">
        <v>-2.4</v>
      </c>
      <c r="G253">
        <v>-5.4</v>
      </c>
      <c r="H253" s="1">
        <f t="shared" si="9"/>
        <v>-40.035000000000004</v>
      </c>
      <c r="I253" s="1">
        <f t="shared" si="11"/>
        <v>2.0457000000000001</v>
      </c>
      <c r="J253" s="1">
        <f t="shared" si="10"/>
        <v>-4.5287999999999995</v>
      </c>
    </row>
    <row r="254" spans="1:10">
      <c r="A254">
        <v>253</v>
      </c>
      <c r="B254">
        <v>19</v>
      </c>
      <c r="C254" t="s">
        <v>259</v>
      </c>
      <c r="D254" s="1">
        <v>-2.1</v>
      </c>
      <c r="E254">
        <v>108</v>
      </c>
      <c r="F254">
        <v>0.6</v>
      </c>
      <c r="G254">
        <v>-1.4</v>
      </c>
      <c r="H254" s="1">
        <f t="shared" si="9"/>
        <v>-8.8810000000000002</v>
      </c>
      <c r="I254" s="1">
        <f t="shared" si="11"/>
        <v>1.1899999999999966E-2</v>
      </c>
      <c r="J254" s="1">
        <f t="shared" si="10"/>
        <v>-0.67179999999999995</v>
      </c>
    </row>
    <row r="255" spans="1:10">
      <c r="A255">
        <v>254</v>
      </c>
      <c r="B255">
        <v>21</v>
      </c>
      <c r="C255" t="s">
        <v>260</v>
      </c>
      <c r="D255" s="1">
        <v>-3.7</v>
      </c>
      <c r="E255">
        <v>53</v>
      </c>
      <c r="F255">
        <v>0.8</v>
      </c>
      <c r="G255">
        <v>3</v>
      </c>
      <c r="H255" s="1">
        <f t="shared" si="9"/>
        <v>18.895</v>
      </c>
      <c r="I255" s="1">
        <f t="shared" si="11"/>
        <v>-1.7181</v>
      </c>
      <c r="J255" s="1">
        <f t="shared" si="10"/>
        <v>1.8215999999999999</v>
      </c>
    </row>
    <row r="256" spans="1:10">
      <c r="A256">
        <v>255</v>
      </c>
      <c r="B256">
        <v>25</v>
      </c>
      <c r="C256" t="s">
        <v>261</v>
      </c>
      <c r="D256" s="1">
        <v>-6.8</v>
      </c>
      <c r="E256">
        <v>13</v>
      </c>
      <c r="F256">
        <v>2</v>
      </c>
      <c r="G256">
        <v>-0.2</v>
      </c>
      <c r="H256" s="1">
        <f t="shared" si="9"/>
        <v>-0.87000000000000011</v>
      </c>
      <c r="I256" s="1">
        <f t="shared" si="11"/>
        <v>-1.3948</v>
      </c>
      <c r="J256" s="1">
        <f t="shared" si="10"/>
        <v>0.34700000000000009</v>
      </c>
    </row>
    <row r="257" spans="1:10">
      <c r="A257">
        <v>256</v>
      </c>
      <c r="B257">
        <v>18</v>
      </c>
      <c r="C257" t="s">
        <v>262</v>
      </c>
      <c r="D257" s="1">
        <v>-6.8</v>
      </c>
      <c r="E257">
        <v>262</v>
      </c>
      <c r="F257">
        <v>2</v>
      </c>
      <c r="G257">
        <v>0.7</v>
      </c>
      <c r="H257" s="1">
        <f t="shared" si="9"/>
        <v>4.899</v>
      </c>
      <c r="I257" s="1">
        <f t="shared" si="11"/>
        <v>-1.69</v>
      </c>
      <c r="J257" s="1">
        <f t="shared" si="10"/>
        <v>0.86450000000000016</v>
      </c>
    </row>
    <row r="258" spans="1:10">
      <c r="A258">
        <v>257</v>
      </c>
      <c r="B258">
        <v>21</v>
      </c>
      <c r="C258" t="s">
        <v>263</v>
      </c>
      <c r="D258" s="1">
        <v>-8.5</v>
      </c>
      <c r="E258">
        <v>51</v>
      </c>
      <c r="F258">
        <v>1.3</v>
      </c>
      <c r="G258">
        <v>0.2</v>
      </c>
      <c r="H258" s="1">
        <f t="shared" si="9"/>
        <v>-0.53100000000000014</v>
      </c>
      <c r="I258" s="1">
        <f t="shared" si="11"/>
        <v>-1.6391</v>
      </c>
      <c r="J258" s="1">
        <f t="shared" si="10"/>
        <v>4.8100000000000032E-2</v>
      </c>
    </row>
    <row r="259" spans="1:10">
      <c r="A259">
        <v>258</v>
      </c>
      <c r="B259">
        <v>18</v>
      </c>
      <c r="C259" t="s">
        <v>264</v>
      </c>
      <c r="D259" s="1">
        <v>-9.1999999999999993</v>
      </c>
      <c r="E259">
        <v>99</v>
      </c>
      <c r="F259">
        <v>3.2</v>
      </c>
      <c r="G259">
        <v>-3.6</v>
      </c>
      <c r="H259" s="1">
        <f t="shared" ref="H259:H322" si="12">+(0.51*D259)+(1.94*F259)+(6.41*G259)</f>
        <v>-21.56</v>
      </c>
      <c r="I259" s="1">
        <f t="shared" si="11"/>
        <v>-0.89879999999999993</v>
      </c>
      <c r="J259" s="1">
        <f t="shared" ref="J259:J322" si="13">+(0.575*G259)+(0.537*F259)+(0.09*D259)</f>
        <v>-1.1795999999999998</v>
      </c>
    </row>
    <row r="260" spans="1:10">
      <c r="A260">
        <v>259</v>
      </c>
      <c r="B260">
        <v>20</v>
      </c>
      <c r="C260" t="s">
        <v>265</v>
      </c>
      <c r="D260" s="1">
        <v>-9.3000000000000007</v>
      </c>
      <c r="E260">
        <v>80</v>
      </c>
      <c r="F260">
        <v>-0.6</v>
      </c>
      <c r="G260">
        <v>5</v>
      </c>
      <c r="H260" s="1">
        <f t="shared" si="12"/>
        <v>26.142999999999997</v>
      </c>
      <c r="I260" s="1">
        <f t="shared" si="11"/>
        <v>-2.9369000000000005</v>
      </c>
      <c r="J260" s="1">
        <f t="shared" si="13"/>
        <v>1.7157999999999998</v>
      </c>
    </row>
    <row r="261" spans="1:10">
      <c r="A261">
        <v>260</v>
      </c>
      <c r="B261">
        <v>12</v>
      </c>
      <c r="C261" t="s">
        <v>266</v>
      </c>
      <c r="D261" s="1">
        <v>-9.6</v>
      </c>
      <c r="E261">
        <v>34</v>
      </c>
      <c r="F261">
        <v>-1.4</v>
      </c>
      <c r="G261">
        <v>-0.1</v>
      </c>
      <c r="H261" s="1">
        <f t="shared" si="12"/>
        <v>-8.2530000000000001</v>
      </c>
      <c r="I261" s="1">
        <f t="shared" ref="I261:I324" si="14">+(-0.328*G261)+(-0.21*F261)+(0.153*D261)</f>
        <v>-1.1419999999999999</v>
      </c>
      <c r="J261" s="1">
        <f t="shared" si="13"/>
        <v>-1.6733</v>
      </c>
    </row>
    <row r="262" spans="1:10">
      <c r="A262">
        <v>261</v>
      </c>
      <c r="B262">
        <v>12</v>
      </c>
      <c r="C262" t="s">
        <v>267</v>
      </c>
      <c r="D262" s="1">
        <v>-11.9</v>
      </c>
      <c r="E262">
        <v>-69</v>
      </c>
      <c r="F262">
        <v>-0.2</v>
      </c>
      <c r="G262">
        <v>-0.8</v>
      </c>
      <c r="H262" s="1">
        <f t="shared" si="12"/>
        <v>-11.585000000000001</v>
      </c>
      <c r="I262" s="1">
        <f t="shared" si="14"/>
        <v>-1.5163</v>
      </c>
      <c r="J262" s="1">
        <f t="shared" si="13"/>
        <v>-1.6383999999999999</v>
      </c>
    </row>
    <row r="263" spans="1:10">
      <c r="A263">
        <v>262</v>
      </c>
      <c r="B263">
        <v>24</v>
      </c>
      <c r="C263" t="s">
        <v>268</v>
      </c>
      <c r="D263" s="1">
        <v>-13.3</v>
      </c>
      <c r="E263">
        <v>92</v>
      </c>
      <c r="F263">
        <v>-0.3</v>
      </c>
      <c r="G263">
        <v>-1.1000000000000001</v>
      </c>
      <c r="H263" s="1">
        <f t="shared" si="12"/>
        <v>-14.416</v>
      </c>
      <c r="I263" s="1">
        <f t="shared" si="14"/>
        <v>-1.6111</v>
      </c>
      <c r="J263" s="1">
        <f t="shared" si="13"/>
        <v>-1.9906000000000001</v>
      </c>
    </row>
    <row r="264" spans="1:10">
      <c r="A264">
        <v>263</v>
      </c>
      <c r="B264">
        <v>15</v>
      </c>
      <c r="C264" t="s">
        <v>269</v>
      </c>
      <c r="D264" s="1">
        <v>-16.399999999999999</v>
      </c>
      <c r="E264">
        <v>139</v>
      </c>
      <c r="F264">
        <v>1.5</v>
      </c>
      <c r="G264">
        <v>-3.5</v>
      </c>
      <c r="H264" s="1">
        <f t="shared" si="12"/>
        <v>-27.889000000000003</v>
      </c>
      <c r="I264" s="1">
        <f t="shared" si="14"/>
        <v>-1.6761999999999997</v>
      </c>
      <c r="J264" s="1">
        <f t="shared" si="13"/>
        <v>-2.6829999999999994</v>
      </c>
    </row>
    <row r="265" spans="1:10">
      <c r="A265">
        <v>264</v>
      </c>
      <c r="B265">
        <v>12</v>
      </c>
      <c r="C265" t="s">
        <v>270</v>
      </c>
      <c r="D265" s="1">
        <v>-17.5</v>
      </c>
      <c r="E265">
        <v>13</v>
      </c>
      <c r="F265">
        <v>-0.4</v>
      </c>
      <c r="G265">
        <v>-4.5999999999999996</v>
      </c>
      <c r="H265" s="1">
        <f t="shared" si="12"/>
        <v>-39.186999999999998</v>
      </c>
      <c r="I265" s="1">
        <f t="shared" si="14"/>
        <v>-1.0846999999999998</v>
      </c>
      <c r="J265" s="1">
        <f t="shared" si="13"/>
        <v>-4.4347999999999992</v>
      </c>
    </row>
    <row r="266" spans="1:10">
      <c r="A266">
        <v>265</v>
      </c>
      <c r="B266">
        <v>23</v>
      </c>
      <c r="C266" t="s">
        <v>271</v>
      </c>
      <c r="D266" s="1">
        <v>-19.3</v>
      </c>
      <c r="E266">
        <v>105</v>
      </c>
      <c r="F266">
        <v>1.1000000000000001</v>
      </c>
      <c r="G266">
        <v>-2.1</v>
      </c>
      <c r="H266" s="1">
        <f t="shared" si="12"/>
        <v>-21.17</v>
      </c>
      <c r="I266" s="1">
        <f t="shared" si="14"/>
        <v>-2.4950999999999999</v>
      </c>
      <c r="J266" s="1">
        <f t="shared" si="13"/>
        <v>-2.3538000000000001</v>
      </c>
    </row>
    <row r="267" spans="1:10">
      <c r="A267">
        <v>266</v>
      </c>
      <c r="B267">
        <v>1</v>
      </c>
      <c r="C267" t="s">
        <v>272</v>
      </c>
      <c r="D267" s="1">
        <v>-20.6</v>
      </c>
      <c r="E267">
        <v>-16</v>
      </c>
      <c r="F267">
        <v>-5.5</v>
      </c>
      <c r="G267">
        <v>-5.5</v>
      </c>
      <c r="H267" s="1">
        <f t="shared" si="12"/>
        <v>-56.431000000000004</v>
      </c>
      <c r="I267" s="1">
        <f t="shared" si="14"/>
        <v>-0.19280000000000008</v>
      </c>
      <c r="J267" s="1">
        <f t="shared" si="13"/>
        <v>-7.97</v>
      </c>
    </row>
    <row r="268" spans="1:10">
      <c r="A268">
        <v>267</v>
      </c>
      <c r="B268">
        <v>16</v>
      </c>
      <c r="C268" t="s">
        <v>273</v>
      </c>
      <c r="D268" s="1">
        <v>-21.8</v>
      </c>
      <c r="E268">
        <v>57</v>
      </c>
      <c r="F268">
        <v>5.3</v>
      </c>
      <c r="G268">
        <v>-4.9000000000000004</v>
      </c>
      <c r="H268" s="1">
        <f t="shared" si="12"/>
        <v>-32.245000000000005</v>
      </c>
      <c r="I268" s="1">
        <f t="shared" si="14"/>
        <v>-2.8411999999999997</v>
      </c>
      <c r="J268" s="1">
        <f t="shared" si="13"/>
        <v>-1.9333999999999996</v>
      </c>
    </row>
    <row r="269" spans="1:10">
      <c r="A269">
        <v>268</v>
      </c>
      <c r="B269">
        <v>24</v>
      </c>
      <c r="C269" t="s">
        <v>274</v>
      </c>
      <c r="D269" s="1">
        <v>-23.2</v>
      </c>
      <c r="E269">
        <v>88</v>
      </c>
      <c r="F269">
        <v>-1.1000000000000001</v>
      </c>
      <c r="G269">
        <v>-4.4000000000000004</v>
      </c>
      <c r="H269" s="1">
        <f t="shared" si="12"/>
        <v>-42.17</v>
      </c>
      <c r="I269" s="1">
        <f t="shared" si="14"/>
        <v>-1.8753999999999995</v>
      </c>
      <c r="J269" s="1">
        <f t="shared" si="13"/>
        <v>-5.2087000000000003</v>
      </c>
    </row>
    <row r="270" spans="1:10">
      <c r="A270">
        <v>269</v>
      </c>
      <c r="B270">
        <v>25</v>
      </c>
      <c r="C270" t="s">
        <v>275</v>
      </c>
      <c r="D270" s="1">
        <v>-24.1</v>
      </c>
      <c r="E270">
        <v>7</v>
      </c>
      <c r="F270">
        <v>1.6</v>
      </c>
      <c r="G270">
        <v>2.9</v>
      </c>
      <c r="H270" s="1">
        <f t="shared" si="12"/>
        <v>9.4019999999999975</v>
      </c>
      <c r="I270" s="1">
        <f t="shared" si="14"/>
        <v>-4.9744999999999999</v>
      </c>
      <c r="J270" s="1">
        <f t="shared" si="13"/>
        <v>0.35769999999999991</v>
      </c>
    </row>
    <row r="271" spans="1:10">
      <c r="A271">
        <v>270</v>
      </c>
      <c r="B271">
        <v>7</v>
      </c>
      <c r="C271" t="s">
        <v>276</v>
      </c>
      <c r="D271" s="1">
        <v>-26.2</v>
      </c>
      <c r="E271">
        <v>-19</v>
      </c>
      <c r="F271">
        <v>-0.9</v>
      </c>
      <c r="G271">
        <v>2.9</v>
      </c>
      <c r="H271" s="1">
        <f t="shared" si="12"/>
        <v>3.4809999999999981</v>
      </c>
      <c r="I271" s="1">
        <f t="shared" si="14"/>
        <v>-4.7707999999999995</v>
      </c>
      <c r="J271" s="1">
        <f t="shared" si="13"/>
        <v>-1.1738</v>
      </c>
    </row>
    <row r="272" spans="1:10">
      <c r="A272">
        <v>271</v>
      </c>
      <c r="B272">
        <v>19</v>
      </c>
      <c r="C272" t="s">
        <v>277</v>
      </c>
      <c r="D272" s="1">
        <v>-27.4</v>
      </c>
      <c r="E272">
        <v>38</v>
      </c>
      <c r="F272">
        <v>2.7</v>
      </c>
      <c r="G272">
        <v>-0.5</v>
      </c>
      <c r="H272" s="1">
        <f t="shared" si="12"/>
        <v>-11.941000000000001</v>
      </c>
      <c r="I272" s="1">
        <f t="shared" si="14"/>
        <v>-4.5952000000000002</v>
      </c>
      <c r="J272" s="1">
        <f t="shared" si="13"/>
        <v>-1.3035999999999994</v>
      </c>
    </row>
    <row r="273" spans="1:10">
      <c r="A273">
        <v>272</v>
      </c>
      <c r="B273">
        <v>19</v>
      </c>
      <c r="C273" t="s">
        <v>278</v>
      </c>
      <c r="D273" s="1">
        <v>-28.3</v>
      </c>
      <c r="E273">
        <v>194</v>
      </c>
      <c r="F273">
        <v>1.3</v>
      </c>
      <c r="G273">
        <v>-6</v>
      </c>
      <c r="H273" s="1">
        <f t="shared" si="12"/>
        <v>-50.371000000000002</v>
      </c>
      <c r="I273" s="1">
        <f t="shared" si="14"/>
        <v>-2.6349000000000005</v>
      </c>
      <c r="J273" s="1">
        <f t="shared" si="13"/>
        <v>-5.2988999999999997</v>
      </c>
    </row>
    <row r="274" spans="1:10">
      <c r="A274">
        <v>273</v>
      </c>
      <c r="B274">
        <v>20</v>
      </c>
      <c r="C274" t="s">
        <v>279</v>
      </c>
      <c r="D274" s="1">
        <v>-29.1</v>
      </c>
      <c r="E274">
        <v>139</v>
      </c>
      <c r="F274">
        <v>-0.4</v>
      </c>
      <c r="G274">
        <v>3.8</v>
      </c>
      <c r="H274" s="1">
        <f t="shared" si="12"/>
        <v>8.7409999999999997</v>
      </c>
      <c r="I274" s="1">
        <f t="shared" si="14"/>
        <v>-5.6147</v>
      </c>
      <c r="J274" s="1">
        <f t="shared" si="13"/>
        <v>-0.64880000000000071</v>
      </c>
    </row>
    <row r="275" spans="1:10">
      <c r="A275">
        <v>274</v>
      </c>
      <c r="B275">
        <v>15</v>
      </c>
      <c r="C275" t="s">
        <v>280</v>
      </c>
      <c r="D275" s="1">
        <v>-29.5</v>
      </c>
      <c r="E275">
        <v>15</v>
      </c>
      <c r="F275">
        <v>-0.1</v>
      </c>
      <c r="G275">
        <v>-4.4000000000000004</v>
      </c>
      <c r="H275" s="1">
        <f t="shared" si="12"/>
        <v>-43.443000000000005</v>
      </c>
      <c r="I275" s="1">
        <f t="shared" si="14"/>
        <v>-3.0492999999999997</v>
      </c>
      <c r="J275" s="1">
        <f t="shared" si="13"/>
        <v>-5.2386999999999997</v>
      </c>
    </row>
    <row r="276" spans="1:10">
      <c r="A276">
        <v>275</v>
      </c>
      <c r="B276">
        <v>13</v>
      </c>
      <c r="C276" t="s">
        <v>281</v>
      </c>
      <c r="D276" s="1">
        <v>-30.2</v>
      </c>
      <c r="E276">
        <v>-78</v>
      </c>
      <c r="F276">
        <v>-1</v>
      </c>
      <c r="G276">
        <v>-3.3</v>
      </c>
      <c r="H276" s="1">
        <f t="shared" si="12"/>
        <v>-38.494999999999997</v>
      </c>
      <c r="I276" s="1">
        <f t="shared" si="14"/>
        <v>-3.3281999999999998</v>
      </c>
      <c r="J276" s="1">
        <f t="shared" si="13"/>
        <v>-5.1524999999999999</v>
      </c>
    </row>
    <row r="277" spans="1:10">
      <c r="A277">
        <v>276</v>
      </c>
      <c r="B277">
        <v>1</v>
      </c>
      <c r="C277" t="s">
        <v>282</v>
      </c>
      <c r="D277" s="1">
        <v>-31.1</v>
      </c>
      <c r="E277">
        <v>-87</v>
      </c>
      <c r="F277">
        <v>-3.8</v>
      </c>
      <c r="G277">
        <v>-5.0999999999999996</v>
      </c>
      <c r="H277" s="1">
        <f t="shared" si="12"/>
        <v>-55.923999999999992</v>
      </c>
      <c r="I277" s="1">
        <f t="shared" si="14"/>
        <v>-2.2875000000000001</v>
      </c>
      <c r="J277" s="1">
        <f t="shared" si="13"/>
        <v>-7.7721</v>
      </c>
    </row>
    <row r="278" spans="1:10">
      <c r="A278">
        <v>277</v>
      </c>
      <c r="B278">
        <v>12</v>
      </c>
      <c r="C278" t="s">
        <v>283</v>
      </c>
      <c r="D278" s="1">
        <v>-31.4</v>
      </c>
      <c r="E278">
        <v>-54</v>
      </c>
      <c r="F278">
        <v>0.5</v>
      </c>
      <c r="G278">
        <v>-2.8</v>
      </c>
      <c r="H278" s="1">
        <f t="shared" si="12"/>
        <v>-32.991999999999997</v>
      </c>
      <c r="I278" s="1">
        <f t="shared" si="14"/>
        <v>-3.9907999999999997</v>
      </c>
      <c r="J278" s="1">
        <f t="shared" si="13"/>
        <v>-4.1674999999999995</v>
      </c>
    </row>
    <row r="279" spans="1:10">
      <c r="A279">
        <v>278</v>
      </c>
      <c r="B279">
        <v>11</v>
      </c>
      <c r="C279" t="s">
        <v>284</v>
      </c>
      <c r="D279" s="1">
        <v>-32.9</v>
      </c>
      <c r="E279">
        <v>-47</v>
      </c>
      <c r="F279">
        <v>1.6</v>
      </c>
      <c r="G279">
        <v>1.5</v>
      </c>
      <c r="H279" s="1">
        <f t="shared" si="12"/>
        <v>-4.0600000000000005</v>
      </c>
      <c r="I279" s="1">
        <f t="shared" si="14"/>
        <v>-5.8616999999999999</v>
      </c>
      <c r="J279" s="1">
        <f t="shared" si="13"/>
        <v>-1.2392999999999998</v>
      </c>
    </row>
    <row r="280" spans="1:10">
      <c r="A280">
        <v>279</v>
      </c>
      <c r="B280">
        <v>21</v>
      </c>
      <c r="C280" t="s">
        <v>285</v>
      </c>
      <c r="D280" s="1">
        <v>-36.700000000000003</v>
      </c>
      <c r="E280">
        <v>36</v>
      </c>
      <c r="F280">
        <v>-1.3</v>
      </c>
      <c r="G280">
        <v>-0.7</v>
      </c>
      <c r="H280" s="1">
        <f t="shared" si="12"/>
        <v>-25.725999999999999</v>
      </c>
      <c r="I280" s="1">
        <f t="shared" si="14"/>
        <v>-5.1124999999999998</v>
      </c>
      <c r="J280" s="1">
        <f t="shared" si="13"/>
        <v>-4.4036</v>
      </c>
    </row>
    <row r="281" spans="1:10">
      <c r="A281">
        <v>280</v>
      </c>
      <c r="B281">
        <v>25</v>
      </c>
      <c r="C281" t="s">
        <v>286</v>
      </c>
      <c r="D281" s="1">
        <v>-39</v>
      </c>
      <c r="E281">
        <v>38</v>
      </c>
      <c r="F281">
        <v>-2.1</v>
      </c>
      <c r="G281">
        <v>-1.6</v>
      </c>
      <c r="H281" s="1">
        <f t="shared" si="12"/>
        <v>-34.22</v>
      </c>
      <c r="I281" s="1">
        <f t="shared" si="14"/>
        <v>-5.0011999999999999</v>
      </c>
      <c r="J281" s="1">
        <f t="shared" si="13"/>
        <v>-5.5576999999999996</v>
      </c>
    </row>
    <row r="282" spans="1:10">
      <c r="A282">
        <v>281</v>
      </c>
      <c r="B282">
        <v>16</v>
      </c>
      <c r="C282" t="s">
        <v>287</v>
      </c>
      <c r="D282" s="1">
        <v>-40.4</v>
      </c>
      <c r="E282">
        <v>46</v>
      </c>
      <c r="F282">
        <v>0.1</v>
      </c>
      <c r="G282">
        <v>-3.7</v>
      </c>
      <c r="H282" s="1">
        <f t="shared" si="12"/>
        <v>-44.127000000000002</v>
      </c>
      <c r="I282" s="1">
        <f t="shared" si="14"/>
        <v>-4.9885999999999999</v>
      </c>
      <c r="J282" s="1">
        <f t="shared" si="13"/>
        <v>-5.7097999999999995</v>
      </c>
    </row>
    <row r="283" spans="1:10">
      <c r="A283">
        <v>282</v>
      </c>
      <c r="B283">
        <v>22</v>
      </c>
      <c r="C283" t="s">
        <v>288</v>
      </c>
      <c r="D283" s="1">
        <v>-41.3</v>
      </c>
      <c r="E283">
        <v>102</v>
      </c>
      <c r="F283">
        <v>1.7</v>
      </c>
      <c r="G283">
        <v>2.9</v>
      </c>
      <c r="H283" s="1">
        <f t="shared" si="12"/>
        <v>0.82399999999999807</v>
      </c>
      <c r="I283" s="1">
        <f t="shared" si="14"/>
        <v>-7.6270999999999995</v>
      </c>
      <c r="J283" s="1">
        <f t="shared" si="13"/>
        <v>-1.1365999999999996</v>
      </c>
    </row>
    <row r="284" spans="1:10">
      <c r="A284">
        <v>283</v>
      </c>
      <c r="B284">
        <v>3</v>
      </c>
      <c r="C284" t="s">
        <v>289</v>
      </c>
      <c r="D284" s="1">
        <v>-41.6</v>
      </c>
      <c r="E284">
        <v>-45</v>
      </c>
      <c r="F284">
        <v>-6.4</v>
      </c>
      <c r="G284">
        <v>-7.9</v>
      </c>
      <c r="H284" s="1">
        <f t="shared" si="12"/>
        <v>-84.271000000000015</v>
      </c>
      <c r="I284" s="1">
        <f t="shared" si="14"/>
        <v>-2.4295999999999998</v>
      </c>
      <c r="J284" s="1">
        <f t="shared" si="13"/>
        <v>-11.7233</v>
      </c>
    </row>
    <row r="285" spans="1:10">
      <c r="A285">
        <v>284</v>
      </c>
      <c r="B285">
        <v>25</v>
      </c>
      <c r="C285" t="s">
        <v>290</v>
      </c>
      <c r="D285" s="1">
        <v>-43.2</v>
      </c>
      <c r="E285">
        <v>14</v>
      </c>
      <c r="F285">
        <v>-0.3</v>
      </c>
      <c r="G285">
        <v>-0.4</v>
      </c>
      <c r="H285" s="1">
        <f t="shared" si="12"/>
        <v>-25.178000000000004</v>
      </c>
      <c r="I285" s="1">
        <f t="shared" si="14"/>
        <v>-6.4154</v>
      </c>
      <c r="J285" s="1">
        <f t="shared" si="13"/>
        <v>-4.2790999999999997</v>
      </c>
    </row>
    <row r="286" spans="1:10">
      <c r="A286">
        <v>285</v>
      </c>
      <c r="B286">
        <v>5</v>
      </c>
      <c r="C286" t="s">
        <v>291</v>
      </c>
      <c r="D286" s="1">
        <v>-45.1</v>
      </c>
      <c r="E286">
        <v>-87</v>
      </c>
      <c r="F286">
        <v>-1.9</v>
      </c>
      <c r="G286">
        <v>-7.2</v>
      </c>
      <c r="H286" s="1">
        <f t="shared" si="12"/>
        <v>-72.838999999999999</v>
      </c>
      <c r="I286" s="1">
        <f t="shared" si="14"/>
        <v>-4.1396999999999995</v>
      </c>
      <c r="J286" s="1">
        <f t="shared" si="13"/>
        <v>-9.2193000000000005</v>
      </c>
    </row>
    <row r="287" spans="1:10">
      <c r="A287">
        <v>286</v>
      </c>
      <c r="B287">
        <v>4</v>
      </c>
      <c r="C287" t="s">
        <v>292</v>
      </c>
      <c r="D287" s="1">
        <v>-45.3</v>
      </c>
      <c r="E287">
        <v>-62</v>
      </c>
      <c r="F287">
        <v>-4.7</v>
      </c>
      <c r="G287">
        <v>-1.7</v>
      </c>
      <c r="H287" s="1">
        <f t="shared" si="12"/>
        <v>-43.117999999999995</v>
      </c>
      <c r="I287" s="1">
        <f t="shared" si="14"/>
        <v>-5.3862999999999994</v>
      </c>
      <c r="J287" s="1">
        <f t="shared" si="13"/>
        <v>-7.5784000000000002</v>
      </c>
    </row>
    <row r="288" spans="1:10">
      <c r="A288">
        <v>287</v>
      </c>
      <c r="B288">
        <v>4</v>
      </c>
      <c r="C288" t="s">
        <v>293</v>
      </c>
      <c r="D288" s="1">
        <v>-47.7</v>
      </c>
      <c r="E288">
        <v>-7</v>
      </c>
      <c r="F288">
        <v>1.5</v>
      </c>
      <c r="G288">
        <v>-1.6</v>
      </c>
      <c r="H288" s="1">
        <f t="shared" si="12"/>
        <v>-31.673000000000002</v>
      </c>
      <c r="I288" s="1">
        <f t="shared" si="14"/>
        <v>-7.0883000000000003</v>
      </c>
      <c r="J288" s="1">
        <f t="shared" si="13"/>
        <v>-4.4074999999999998</v>
      </c>
    </row>
    <row r="289" spans="1:10">
      <c r="A289">
        <v>288</v>
      </c>
      <c r="B289">
        <v>25</v>
      </c>
      <c r="C289" t="s">
        <v>294</v>
      </c>
      <c r="D289" s="1">
        <v>-49.5</v>
      </c>
      <c r="E289">
        <v>185</v>
      </c>
      <c r="F289">
        <v>-0.1</v>
      </c>
      <c r="G289">
        <v>1.5</v>
      </c>
      <c r="H289" s="1">
        <f t="shared" si="12"/>
        <v>-15.824</v>
      </c>
      <c r="I289" s="1">
        <f t="shared" si="14"/>
        <v>-8.0444999999999993</v>
      </c>
      <c r="J289" s="1">
        <f t="shared" si="13"/>
        <v>-3.6462000000000003</v>
      </c>
    </row>
    <row r="290" spans="1:10">
      <c r="A290">
        <v>289</v>
      </c>
      <c r="B290">
        <v>14</v>
      </c>
      <c r="C290" t="s">
        <v>295</v>
      </c>
      <c r="D290" s="1">
        <v>-50.3</v>
      </c>
      <c r="E290">
        <v>73</v>
      </c>
      <c r="F290">
        <v>0.2</v>
      </c>
      <c r="G290">
        <v>-1.7</v>
      </c>
      <c r="H290" s="1">
        <f t="shared" si="12"/>
        <v>-36.161999999999999</v>
      </c>
      <c r="I290" s="1">
        <f t="shared" si="14"/>
        <v>-7.180299999999999</v>
      </c>
      <c r="J290" s="1">
        <f t="shared" si="13"/>
        <v>-5.3970999999999991</v>
      </c>
    </row>
    <row r="291" spans="1:10">
      <c r="A291">
        <v>290</v>
      </c>
      <c r="B291">
        <v>6</v>
      </c>
      <c r="C291" t="s">
        <v>296</v>
      </c>
      <c r="D291" s="1">
        <v>-50.5</v>
      </c>
      <c r="E291">
        <v>58</v>
      </c>
      <c r="F291">
        <v>0.8</v>
      </c>
      <c r="G291">
        <v>-3.4</v>
      </c>
      <c r="H291" s="1">
        <f t="shared" si="12"/>
        <v>-45.997</v>
      </c>
      <c r="I291" s="1">
        <f t="shared" si="14"/>
        <v>-6.7793000000000001</v>
      </c>
      <c r="J291" s="1">
        <f t="shared" si="13"/>
        <v>-6.0703999999999994</v>
      </c>
    </row>
    <row r="292" spans="1:10">
      <c r="A292">
        <v>291</v>
      </c>
      <c r="B292">
        <v>4</v>
      </c>
      <c r="C292" t="s">
        <v>297</v>
      </c>
      <c r="D292" s="1">
        <v>-50.5</v>
      </c>
      <c r="E292">
        <v>45</v>
      </c>
      <c r="F292">
        <v>5</v>
      </c>
      <c r="G292">
        <v>2.5</v>
      </c>
      <c r="H292" s="1">
        <f t="shared" si="12"/>
        <v>-3.0000000000001137E-2</v>
      </c>
      <c r="I292" s="1">
        <f t="shared" si="14"/>
        <v>-9.5964999999999989</v>
      </c>
      <c r="J292" s="1">
        <f t="shared" si="13"/>
        <v>-0.42249999999999943</v>
      </c>
    </row>
    <row r="293" spans="1:10">
      <c r="A293">
        <v>292</v>
      </c>
      <c r="B293">
        <v>17</v>
      </c>
      <c r="C293" t="s">
        <v>298</v>
      </c>
      <c r="D293" s="1">
        <v>-51.7</v>
      </c>
      <c r="E293">
        <v>123</v>
      </c>
      <c r="F293">
        <v>1</v>
      </c>
      <c r="G293">
        <v>3.5</v>
      </c>
      <c r="H293" s="1">
        <f t="shared" si="12"/>
        <v>-1.9919999999999973</v>
      </c>
      <c r="I293" s="1">
        <f t="shared" si="14"/>
        <v>-9.2681000000000004</v>
      </c>
      <c r="J293" s="1">
        <f t="shared" si="13"/>
        <v>-2.1035000000000008</v>
      </c>
    </row>
    <row r="294" spans="1:10">
      <c r="A294">
        <v>293</v>
      </c>
      <c r="B294">
        <v>12</v>
      </c>
      <c r="C294" t="s">
        <v>299</v>
      </c>
      <c r="D294" s="1">
        <v>-52.3</v>
      </c>
      <c r="E294">
        <v>23</v>
      </c>
      <c r="F294">
        <v>-1.9</v>
      </c>
      <c r="G294">
        <v>-6.6</v>
      </c>
      <c r="H294" s="1">
        <f t="shared" si="12"/>
        <v>-72.664999999999992</v>
      </c>
      <c r="I294" s="1">
        <f t="shared" si="14"/>
        <v>-5.4380999999999986</v>
      </c>
      <c r="J294" s="1">
        <f t="shared" si="13"/>
        <v>-9.5222999999999995</v>
      </c>
    </row>
    <row r="295" spans="1:10">
      <c r="A295">
        <v>294</v>
      </c>
      <c r="B295">
        <v>8</v>
      </c>
      <c r="C295" t="s">
        <v>300</v>
      </c>
      <c r="D295" s="1">
        <v>-54</v>
      </c>
      <c r="E295">
        <v>183</v>
      </c>
      <c r="F295">
        <v>-3</v>
      </c>
      <c r="G295">
        <v>-4.5</v>
      </c>
      <c r="H295" s="1">
        <f t="shared" si="12"/>
        <v>-62.204999999999998</v>
      </c>
      <c r="I295" s="1">
        <f t="shared" si="14"/>
        <v>-6.1560000000000006</v>
      </c>
      <c r="J295" s="1">
        <f t="shared" si="13"/>
        <v>-9.0584999999999987</v>
      </c>
    </row>
    <row r="296" spans="1:10">
      <c r="A296">
        <v>295</v>
      </c>
      <c r="B296">
        <v>23</v>
      </c>
      <c r="C296" t="s">
        <v>301</v>
      </c>
      <c r="D296" s="1">
        <v>-57.4</v>
      </c>
      <c r="E296">
        <v>114</v>
      </c>
      <c r="F296">
        <v>0.5</v>
      </c>
      <c r="G296">
        <v>3.6</v>
      </c>
      <c r="H296" s="1">
        <f t="shared" si="12"/>
        <v>-5.2280000000000015</v>
      </c>
      <c r="I296" s="1">
        <f t="shared" si="14"/>
        <v>-10.068</v>
      </c>
      <c r="J296" s="1">
        <f t="shared" si="13"/>
        <v>-2.8274999999999997</v>
      </c>
    </row>
    <row r="297" spans="1:10">
      <c r="A297">
        <v>296</v>
      </c>
      <c r="B297">
        <v>2</v>
      </c>
      <c r="C297" t="s">
        <v>302</v>
      </c>
      <c r="D297" s="1">
        <v>-57.8</v>
      </c>
      <c r="E297">
        <v>-18</v>
      </c>
      <c r="F297">
        <v>-4.9000000000000004</v>
      </c>
      <c r="G297">
        <v>-5.6</v>
      </c>
      <c r="H297" s="1">
        <f t="shared" si="12"/>
        <v>-74.88</v>
      </c>
      <c r="I297" s="1">
        <f t="shared" si="14"/>
        <v>-5.9775999999999989</v>
      </c>
      <c r="J297" s="1">
        <f t="shared" si="13"/>
        <v>-11.0533</v>
      </c>
    </row>
    <row r="298" spans="1:10">
      <c r="A298">
        <v>297</v>
      </c>
      <c r="B298">
        <v>10</v>
      </c>
      <c r="C298" t="s">
        <v>303</v>
      </c>
      <c r="D298" s="1">
        <v>-60.8</v>
      </c>
      <c r="E298">
        <v>-60</v>
      </c>
      <c r="F298">
        <v>-4.5</v>
      </c>
      <c r="G298">
        <v>-4.4000000000000004</v>
      </c>
      <c r="H298" s="1">
        <f t="shared" si="12"/>
        <v>-67.942000000000007</v>
      </c>
      <c r="I298" s="1">
        <f t="shared" si="14"/>
        <v>-6.9141999999999983</v>
      </c>
      <c r="J298" s="1">
        <f t="shared" si="13"/>
        <v>-10.4185</v>
      </c>
    </row>
    <row r="299" spans="1:10">
      <c r="A299">
        <v>298</v>
      </c>
      <c r="B299">
        <v>15</v>
      </c>
      <c r="C299" t="s">
        <v>304</v>
      </c>
      <c r="D299" s="1">
        <v>-63.2</v>
      </c>
      <c r="E299">
        <v>-49</v>
      </c>
      <c r="F299">
        <v>0.7</v>
      </c>
      <c r="G299">
        <v>-8.1999999999999993</v>
      </c>
      <c r="H299" s="1">
        <f t="shared" si="12"/>
        <v>-83.435999999999993</v>
      </c>
      <c r="I299" s="1">
        <f t="shared" si="14"/>
        <v>-7.1270000000000007</v>
      </c>
      <c r="J299" s="1">
        <f t="shared" si="13"/>
        <v>-10.027099999999999</v>
      </c>
    </row>
    <row r="300" spans="1:10">
      <c r="A300">
        <v>299</v>
      </c>
      <c r="B300">
        <v>1</v>
      </c>
      <c r="C300" t="s">
        <v>320</v>
      </c>
      <c r="D300" s="1">
        <v>-63.3</v>
      </c>
      <c r="E300">
        <v>-38</v>
      </c>
      <c r="F300">
        <v>-1.8</v>
      </c>
      <c r="G300">
        <v>-3.3</v>
      </c>
      <c r="H300" s="1">
        <f t="shared" si="12"/>
        <v>-56.927999999999997</v>
      </c>
      <c r="I300" s="1">
        <f t="shared" si="14"/>
        <v>-8.224499999999999</v>
      </c>
      <c r="J300" s="1">
        <f t="shared" si="13"/>
        <v>-8.5610999999999997</v>
      </c>
    </row>
    <row r="301" spans="1:10">
      <c r="A301">
        <v>300</v>
      </c>
      <c r="B301">
        <v>18</v>
      </c>
      <c r="C301" t="s">
        <v>305</v>
      </c>
      <c r="D301" s="1">
        <v>-66.099999999999994</v>
      </c>
      <c r="E301">
        <v>60</v>
      </c>
      <c r="F301">
        <v>-1.4</v>
      </c>
      <c r="G301">
        <v>-3.9</v>
      </c>
      <c r="H301" s="1">
        <f t="shared" si="12"/>
        <v>-61.426000000000002</v>
      </c>
      <c r="I301" s="1">
        <f t="shared" si="14"/>
        <v>-8.5400999999999989</v>
      </c>
      <c r="J301" s="1">
        <f t="shared" si="13"/>
        <v>-8.9432999999999989</v>
      </c>
    </row>
    <row r="302" spans="1:10">
      <c r="A302">
        <v>301</v>
      </c>
      <c r="B302">
        <v>1</v>
      </c>
      <c r="C302" t="s">
        <v>306</v>
      </c>
      <c r="D302" s="1">
        <v>-67.400000000000006</v>
      </c>
      <c r="E302">
        <v>-10</v>
      </c>
      <c r="F302">
        <v>-0.3</v>
      </c>
      <c r="G302">
        <v>2.8</v>
      </c>
      <c r="H302" s="1">
        <f t="shared" si="12"/>
        <v>-17.008000000000003</v>
      </c>
      <c r="I302" s="1">
        <f t="shared" si="14"/>
        <v>-11.1676</v>
      </c>
      <c r="J302" s="1">
        <f t="shared" si="13"/>
        <v>-4.6171000000000006</v>
      </c>
    </row>
    <row r="303" spans="1:10">
      <c r="A303">
        <v>302</v>
      </c>
      <c r="B303">
        <v>8</v>
      </c>
      <c r="C303" t="s">
        <v>307</v>
      </c>
      <c r="D303" s="1">
        <v>-69.3</v>
      </c>
      <c r="E303">
        <v>-79</v>
      </c>
      <c r="F303">
        <v>-3</v>
      </c>
      <c r="G303">
        <v>-0.2</v>
      </c>
      <c r="H303" s="1">
        <f t="shared" si="12"/>
        <v>-42.444999999999993</v>
      </c>
      <c r="I303" s="1">
        <f t="shared" si="14"/>
        <v>-9.9072999999999993</v>
      </c>
      <c r="J303" s="1">
        <f t="shared" si="13"/>
        <v>-7.9629999999999992</v>
      </c>
    </row>
    <row r="304" spans="1:10">
      <c r="A304">
        <v>303</v>
      </c>
      <c r="B304">
        <v>16</v>
      </c>
      <c r="C304" t="s">
        <v>308</v>
      </c>
      <c r="D304" s="1">
        <v>-71.400000000000006</v>
      </c>
      <c r="E304">
        <v>148</v>
      </c>
      <c r="F304">
        <v>-0.5</v>
      </c>
      <c r="G304">
        <v>0.1</v>
      </c>
      <c r="H304" s="1">
        <f t="shared" si="12"/>
        <v>-36.743000000000002</v>
      </c>
      <c r="I304" s="1">
        <f t="shared" si="14"/>
        <v>-10.852</v>
      </c>
      <c r="J304" s="1">
        <f t="shared" si="13"/>
        <v>-6.6370000000000005</v>
      </c>
    </row>
    <row r="305" spans="1:10">
      <c r="A305">
        <v>304</v>
      </c>
      <c r="B305">
        <v>16</v>
      </c>
      <c r="C305" t="s">
        <v>309</v>
      </c>
      <c r="D305" s="1">
        <v>-72.099999999999994</v>
      </c>
      <c r="E305">
        <v>122</v>
      </c>
      <c r="F305">
        <v>1</v>
      </c>
      <c r="G305">
        <v>-3.8</v>
      </c>
      <c r="H305" s="1">
        <f t="shared" si="12"/>
        <v>-59.189000000000007</v>
      </c>
      <c r="I305" s="1">
        <f t="shared" si="14"/>
        <v>-9.9948999999999977</v>
      </c>
      <c r="J305" s="1">
        <f t="shared" si="13"/>
        <v>-8.1369999999999987</v>
      </c>
    </row>
    <row r="306" spans="1:10">
      <c r="A306">
        <v>305</v>
      </c>
      <c r="B306">
        <v>3</v>
      </c>
      <c r="C306" t="s">
        <v>310</v>
      </c>
      <c r="D306" s="1">
        <v>-77.2</v>
      </c>
      <c r="E306">
        <v>62</v>
      </c>
      <c r="F306">
        <v>-2.4</v>
      </c>
      <c r="G306">
        <v>-3.4</v>
      </c>
      <c r="H306" s="1">
        <f t="shared" si="12"/>
        <v>-65.822000000000003</v>
      </c>
      <c r="I306" s="1">
        <f t="shared" si="14"/>
        <v>-10.192400000000001</v>
      </c>
      <c r="J306" s="1">
        <f t="shared" si="13"/>
        <v>-10.191800000000001</v>
      </c>
    </row>
    <row r="307" spans="1:10">
      <c r="A307">
        <v>306</v>
      </c>
      <c r="B307">
        <v>3</v>
      </c>
      <c r="C307" t="s">
        <v>311</v>
      </c>
      <c r="D307" s="1">
        <v>-79.599999999999994</v>
      </c>
      <c r="E307">
        <v>-47</v>
      </c>
      <c r="F307">
        <v>-1.9</v>
      </c>
      <c r="G307">
        <v>0.4</v>
      </c>
      <c r="H307" s="1">
        <f t="shared" si="12"/>
        <v>-41.717999999999996</v>
      </c>
      <c r="I307" s="1">
        <f t="shared" si="14"/>
        <v>-11.911</v>
      </c>
      <c r="J307" s="1">
        <f t="shared" si="13"/>
        <v>-7.954299999999999</v>
      </c>
    </row>
    <row r="308" spans="1:10">
      <c r="A308">
        <v>307</v>
      </c>
      <c r="B308">
        <v>11</v>
      </c>
      <c r="C308" t="s">
        <v>312</v>
      </c>
      <c r="D308" s="1">
        <v>-81.900000000000006</v>
      </c>
      <c r="E308">
        <v>-64</v>
      </c>
      <c r="F308">
        <v>0</v>
      </c>
      <c r="G308">
        <v>-3.4</v>
      </c>
      <c r="H308" s="1">
        <f t="shared" si="12"/>
        <v>-63.563000000000002</v>
      </c>
      <c r="I308" s="1">
        <f t="shared" si="14"/>
        <v>-11.415500000000002</v>
      </c>
      <c r="J308" s="1">
        <f t="shared" si="13"/>
        <v>-9.3260000000000005</v>
      </c>
    </row>
    <row r="309" spans="1:10">
      <c r="A309">
        <v>308</v>
      </c>
      <c r="B309">
        <v>3</v>
      </c>
      <c r="C309" t="s">
        <v>313</v>
      </c>
      <c r="D309" s="1">
        <v>-82.1</v>
      </c>
      <c r="E309">
        <v>50</v>
      </c>
      <c r="F309">
        <v>-2.8</v>
      </c>
      <c r="G309">
        <v>-1.5</v>
      </c>
      <c r="H309" s="1">
        <f t="shared" si="12"/>
        <v>-56.917999999999999</v>
      </c>
      <c r="I309" s="1">
        <f t="shared" si="14"/>
        <v>-11.481299999999999</v>
      </c>
      <c r="J309" s="1">
        <f t="shared" si="13"/>
        <v>-9.7550999999999988</v>
      </c>
    </row>
    <row r="310" spans="1:10">
      <c r="A310">
        <v>309</v>
      </c>
      <c r="B310">
        <v>3</v>
      </c>
      <c r="C310" t="s">
        <v>314</v>
      </c>
      <c r="D310" s="1">
        <v>-86</v>
      </c>
      <c r="E310">
        <v>-24</v>
      </c>
      <c r="F310">
        <v>1.3</v>
      </c>
      <c r="G310">
        <v>-4.4000000000000004</v>
      </c>
      <c r="H310" s="1">
        <f t="shared" si="12"/>
        <v>-69.542000000000002</v>
      </c>
      <c r="I310" s="1">
        <f t="shared" si="14"/>
        <v>-11.9878</v>
      </c>
      <c r="J310" s="1">
        <f t="shared" si="13"/>
        <v>-9.5718999999999994</v>
      </c>
    </row>
    <row r="311" spans="1:10">
      <c r="A311">
        <v>310</v>
      </c>
      <c r="B311">
        <v>5</v>
      </c>
      <c r="C311" t="s">
        <v>315</v>
      </c>
      <c r="D311" s="1">
        <v>-87.7</v>
      </c>
      <c r="E311">
        <v>5</v>
      </c>
      <c r="F311">
        <v>-6.1</v>
      </c>
      <c r="G311">
        <v>2.1</v>
      </c>
      <c r="H311" s="1">
        <f t="shared" si="12"/>
        <v>-43.100000000000009</v>
      </c>
      <c r="I311" s="1">
        <f t="shared" si="14"/>
        <v>-12.825900000000001</v>
      </c>
      <c r="J311" s="1">
        <f t="shared" si="13"/>
        <v>-9.9611999999999998</v>
      </c>
    </row>
    <row r="312" spans="1:10">
      <c r="A312">
        <v>311</v>
      </c>
      <c r="B312">
        <v>24</v>
      </c>
      <c r="C312" t="s">
        <v>316</v>
      </c>
      <c r="D312" s="1">
        <v>-90</v>
      </c>
      <c r="E312">
        <v>71</v>
      </c>
      <c r="F312">
        <v>-0.6</v>
      </c>
      <c r="G312">
        <v>-2.7</v>
      </c>
      <c r="H312" s="1">
        <f t="shared" si="12"/>
        <v>-64.371000000000009</v>
      </c>
      <c r="I312" s="1">
        <f t="shared" si="14"/>
        <v>-12.7584</v>
      </c>
      <c r="J312" s="1">
        <f t="shared" si="13"/>
        <v>-9.9747000000000003</v>
      </c>
    </row>
    <row r="313" spans="1:10">
      <c r="A313">
        <v>312</v>
      </c>
      <c r="B313">
        <v>6</v>
      </c>
      <c r="C313" t="s">
        <v>317</v>
      </c>
      <c r="D313" s="1">
        <v>-93.7</v>
      </c>
      <c r="E313">
        <v>-15</v>
      </c>
      <c r="F313">
        <v>-6.7</v>
      </c>
      <c r="G313">
        <v>0.3</v>
      </c>
      <c r="H313" s="1">
        <f t="shared" si="12"/>
        <v>-58.861999999999995</v>
      </c>
      <c r="I313" s="1">
        <f t="shared" si="14"/>
        <v>-13.0275</v>
      </c>
      <c r="J313" s="1">
        <f t="shared" si="13"/>
        <v>-11.8584</v>
      </c>
    </row>
    <row r="314" spans="1:10">
      <c r="A314">
        <v>313</v>
      </c>
      <c r="B314">
        <v>10</v>
      </c>
      <c r="C314" t="s">
        <v>318</v>
      </c>
      <c r="D314" s="1">
        <v>-94</v>
      </c>
      <c r="E314">
        <v>2</v>
      </c>
      <c r="F314">
        <v>-4.4000000000000004</v>
      </c>
      <c r="G314">
        <v>-6.6</v>
      </c>
      <c r="H314" s="1">
        <f t="shared" si="12"/>
        <v>-98.781999999999996</v>
      </c>
      <c r="I314" s="1">
        <f t="shared" si="14"/>
        <v>-11.293199999999999</v>
      </c>
      <c r="J314" s="1">
        <f t="shared" si="13"/>
        <v>-14.617799999999999</v>
      </c>
    </row>
    <row r="315" spans="1:10">
      <c r="A315">
        <v>314</v>
      </c>
      <c r="B315">
        <v>13</v>
      </c>
      <c r="C315" t="s">
        <v>319</v>
      </c>
      <c r="D315" s="1">
        <v>-95.2</v>
      </c>
      <c r="E315">
        <v>112</v>
      </c>
      <c r="F315">
        <v>2.4</v>
      </c>
      <c r="G315">
        <v>-1.4</v>
      </c>
      <c r="H315" s="1">
        <f t="shared" si="12"/>
        <v>-52.870000000000005</v>
      </c>
      <c r="I315" s="1">
        <f t="shared" si="14"/>
        <v>-14.6104</v>
      </c>
      <c r="J315" s="1">
        <f t="shared" si="13"/>
        <v>-8.0841999999999992</v>
      </c>
    </row>
    <row r="316" spans="1:10">
      <c r="A316">
        <v>315</v>
      </c>
      <c r="B316">
        <v>11</v>
      </c>
      <c r="C316" t="s">
        <v>321</v>
      </c>
      <c r="D316" s="1">
        <v>-95.2</v>
      </c>
      <c r="E316">
        <v>12</v>
      </c>
      <c r="F316">
        <v>1</v>
      </c>
      <c r="G316">
        <v>-2</v>
      </c>
      <c r="H316" s="1">
        <f t="shared" si="12"/>
        <v>-59.432000000000002</v>
      </c>
      <c r="I316" s="1">
        <f t="shared" si="14"/>
        <v>-14.1196</v>
      </c>
      <c r="J316" s="1">
        <f t="shared" si="13"/>
        <v>-9.1809999999999992</v>
      </c>
    </row>
    <row r="317" spans="1:10">
      <c r="A317">
        <v>316</v>
      </c>
      <c r="B317">
        <v>11</v>
      </c>
      <c r="C317" t="s">
        <v>322</v>
      </c>
      <c r="D317" s="1">
        <v>-95.2</v>
      </c>
      <c r="E317">
        <v>-37</v>
      </c>
      <c r="F317">
        <v>-1.7</v>
      </c>
      <c r="G317">
        <v>-3.7</v>
      </c>
      <c r="H317" s="1">
        <f t="shared" si="12"/>
        <v>-75.567000000000007</v>
      </c>
      <c r="I317" s="1">
        <f t="shared" si="14"/>
        <v>-12.994999999999999</v>
      </c>
      <c r="J317" s="1">
        <f t="shared" si="13"/>
        <v>-11.6084</v>
      </c>
    </row>
    <row r="318" spans="1:10">
      <c r="A318">
        <v>317</v>
      </c>
      <c r="B318">
        <v>20</v>
      </c>
      <c r="C318" t="s">
        <v>323</v>
      </c>
      <c r="D318" s="1">
        <v>-96.5</v>
      </c>
      <c r="E318">
        <v>49</v>
      </c>
      <c r="F318">
        <v>-1.1000000000000001</v>
      </c>
      <c r="G318">
        <v>-3.9</v>
      </c>
      <c r="H318" s="1">
        <f t="shared" si="12"/>
        <v>-76.347999999999999</v>
      </c>
      <c r="I318" s="1">
        <f t="shared" si="14"/>
        <v>-13.254300000000001</v>
      </c>
      <c r="J318" s="1">
        <f t="shared" si="13"/>
        <v>-11.5182</v>
      </c>
    </row>
    <row r="319" spans="1:10">
      <c r="A319">
        <v>318</v>
      </c>
      <c r="B319">
        <v>16</v>
      </c>
      <c r="C319" t="s">
        <v>324</v>
      </c>
      <c r="D319" s="1">
        <v>-97.6</v>
      </c>
      <c r="E319">
        <v>71</v>
      </c>
      <c r="F319">
        <v>-3.7</v>
      </c>
      <c r="G319">
        <v>-4</v>
      </c>
      <c r="H319" s="1">
        <f t="shared" si="12"/>
        <v>-82.593999999999994</v>
      </c>
      <c r="I319" s="1">
        <f t="shared" si="14"/>
        <v>-12.843799999999998</v>
      </c>
      <c r="J319" s="1">
        <f t="shared" si="13"/>
        <v>-13.070899999999998</v>
      </c>
    </row>
    <row r="320" spans="1:10">
      <c r="A320">
        <v>319</v>
      </c>
      <c r="B320">
        <v>22</v>
      </c>
      <c r="C320" t="s">
        <v>325</v>
      </c>
      <c r="D320" s="1">
        <v>-99.9</v>
      </c>
      <c r="E320">
        <v>135</v>
      </c>
      <c r="F320">
        <v>-2</v>
      </c>
      <c r="G320">
        <v>3.6</v>
      </c>
      <c r="H320" s="1">
        <f t="shared" si="12"/>
        <v>-31.753000000000007</v>
      </c>
      <c r="I320" s="1">
        <f t="shared" si="14"/>
        <v>-16.045500000000001</v>
      </c>
      <c r="J320" s="1">
        <f t="shared" si="13"/>
        <v>-7.9950000000000001</v>
      </c>
    </row>
    <row r="321" spans="1:10">
      <c r="A321">
        <v>320</v>
      </c>
      <c r="B321">
        <v>25</v>
      </c>
      <c r="C321" t="s">
        <v>326</v>
      </c>
      <c r="D321" s="1">
        <v>-106.7</v>
      </c>
      <c r="E321">
        <v>-42</v>
      </c>
      <c r="F321">
        <v>-2.1</v>
      </c>
      <c r="G321">
        <v>-2.2000000000000002</v>
      </c>
      <c r="H321" s="1">
        <f t="shared" si="12"/>
        <v>-72.593000000000004</v>
      </c>
      <c r="I321" s="1">
        <f t="shared" si="14"/>
        <v>-15.1625</v>
      </c>
      <c r="J321" s="1">
        <f t="shared" si="13"/>
        <v>-11.995699999999999</v>
      </c>
    </row>
    <row r="322" spans="1:10">
      <c r="A322">
        <v>321</v>
      </c>
      <c r="B322">
        <v>20</v>
      </c>
      <c r="C322" t="s">
        <v>327</v>
      </c>
      <c r="D322" s="1">
        <v>-109.2</v>
      </c>
      <c r="E322">
        <v>37</v>
      </c>
      <c r="F322">
        <v>0.9</v>
      </c>
      <c r="G322">
        <v>-5</v>
      </c>
      <c r="H322" s="1">
        <f t="shared" si="12"/>
        <v>-85.995999999999995</v>
      </c>
      <c r="I322" s="1">
        <f t="shared" si="14"/>
        <v>-15.256599999999999</v>
      </c>
      <c r="J322" s="1">
        <f t="shared" si="13"/>
        <v>-12.2197</v>
      </c>
    </row>
    <row r="323" spans="1:10">
      <c r="A323">
        <v>322</v>
      </c>
      <c r="B323">
        <v>6</v>
      </c>
      <c r="C323" t="s">
        <v>328</v>
      </c>
      <c r="D323" s="1">
        <v>-113.1</v>
      </c>
      <c r="E323">
        <v>-19</v>
      </c>
      <c r="F323">
        <v>-1.9</v>
      </c>
      <c r="G323">
        <v>5.2</v>
      </c>
      <c r="H323" s="1">
        <f t="shared" ref="H323:H376" si="15">+(0.51*D323)+(1.94*F323)+(6.41*G323)</f>
        <v>-28.034999999999997</v>
      </c>
      <c r="I323" s="1">
        <f t="shared" si="14"/>
        <v>-18.610899999999997</v>
      </c>
      <c r="J323" s="1">
        <f t="shared" ref="J323:J376" si="16">+(0.575*G323)+(0.537*F323)+(0.09*D323)</f>
        <v>-8.2092999999999989</v>
      </c>
    </row>
    <row r="324" spans="1:10">
      <c r="A324">
        <v>323</v>
      </c>
      <c r="B324">
        <v>10</v>
      </c>
      <c r="C324" t="s">
        <v>329</v>
      </c>
      <c r="D324" s="1">
        <v>-115.8</v>
      </c>
      <c r="E324">
        <v>18</v>
      </c>
      <c r="F324">
        <v>-1.8</v>
      </c>
      <c r="G324">
        <v>4.4000000000000004</v>
      </c>
      <c r="H324" s="1">
        <f t="shared" si="15"/>
        <v>-34.345999999999989</v>
      </c>
      <c r="I324" s="1">
        <f t="shared" si="14"/>
        <v>-18.782599999999999</v>
      </c>
      <c r="J324" s="1">
        <f t="shared" si="16"/>
        <v>-8.8585999999999991</v>
      </c>
    </row>
    <row r="325" spans="1:10">
      <c r="A325">
        <v>324</v>
      </c>
      <c r="B325">
        <v>18</v>
      </c>
      <c r="C325" t="s">
        <v>330</v>
      </c>
      <c r="D325" s="1">
        <v>-116.9</v>
      </c>
      <c r="E325">
        <v>85</v>
      </c>
      <c r="F325">
        <v>0.9</v>
      </c>
      <c r="G325">
        <v>-2.2000000000000002</v>
      </c>
      <c r="H325" s="1">
        <f t="shared" si="15"/>
        <v>-71.975000000000009</v>
      </c>
      <c r="I325" s="1">
        <f t="shared" ref="I325:I376" si="17">+(-0.328*G325)+(-0.21*F325)+(0.153*D325)</f>
        <v>-17.353100000000001</v>
      </c>
      <c r="J325" s="1">
        <f t="shared" si="16"/>
        <v>-11.302700000000002</v>
      </c>
    </row>
    <row r="326" spans="1:10">
      <c r="A326">
        <v>325</v>
      </c>
      <c r="B326">
        <v>23</v>
      </c>
      <c r="C326" t="s">
        <v>331</v>
      </c>
      <c r="D326" s="1">
        <v>-117.1</v>
      </c>
      <c r="E326">
        <v>214</v>
      </c>
      <c r="F326">
        <v>-5.0999999999999996</v>
      </c>
      <c r="G326">
        <v>1.1000000000000001</v>
      </c>
      <c r="H326" s="1">
        <f t="shared" si="15"/>
        <v>-62.563999999999993</v>
      </c>
      <c r="I326" s="1">
        <f t="shared" si="17"/>
        <v>-17.206099999999999</v>
      </c>
      <c r="J326" s="1">
        <f t="shared" si="16"/>
        <v>-12.645199999999999</v>
      </c>
    </row>
    <row r="327" spans="1:10">
      <c r="A327">
        <v>326</v>
      </c>
      <c r="B327">
        <v>16</v>
      </c>
      <c r="C327" t="s">
        <v>332</v>
      </c>
      <c r="D327" s="1">
        <v>-120.2</v>
      </c>
      <c r="E327">
        <v>16</v>
      </c>
      <c r="F327">
        <v>1.9</v>
      </c>
      <c r="G327">
        <v>-1.3</v>
      </c>
      <c r="H327" s="1">
        <f t="shared" si="15"/>
        <v>-65.948999999999998</v>
      </c>
      <c r="I327" s="1">
        <f t="shared" si="17"/>
        <v>-18.363199999999999</v>
      </c>
      <c r="J327" s="1">
        <f t="shared" si="16"/>
        <v>-10.545199999999999</v>
      </c>
    </row>
    <row r="328" spans="1:10">
      <c r="A328">
        <v>327</v>
      </c>
      <c r="B328">
        <v>19</v>
      </c>
      <c r="C328" t="s">
        <v>333</v>
      </c>
      <c r="D328" s="1">
        <v>-121.2</v>
      </c>
      <c r="E328">
        <v>53</v>
      </c>
      <c r="F328">
        <v>-3</v>
      </c>
      <c r="G328">
        <v>-1.1000000000000001</v>
      </c>
      <c r="H328" s="1">
        <f t="shared" si="15"/>
        <v>-74.683000000000007</v>
      </c>
      <c r="I328" s="1">
        <f t="shared" si="17"/>
        <v>-17.552800000000001</v>
      </c>
      <c r="J328" s="1">
        <f t="shared" si="16"/>
        <v>-13.151499999999999</v>
      </c>
    </row>
    <row r="329" spans="1:10">
      <c r="A329">
        <v>328</v>
      </c>
      <c r="B329">
        <v>7</v>
      </c>
      <c r="C329" t="s">
        <v>334</v>
      </c>
      <c r="D329" s="1">
        <v>-122.7</v>
      </c>
      <c r="E329">
        <v>-97</v>
      </c>
      <c r="F329">
        <v>-5.8</v>
      </c>
      <c r="G329">
        <v>5.2</v>
      </c>
      <c r="H329" s="1">
        <f t="shared" si="15"/>
        <v>-40.497000000000007</v>
      </c>
      <c r="I329" s="1">
        <f t="shared" si="17"/>
        <v>-19.2607</v>
      </c>
      <c r="J329" s="1">
        <f t="shared" si="16"/>
        <v>-11.1676</v>
      </c>
    </row>
    <row r="330" spans="1:10">
      <c r="A330">
        <v>329</v>
      </c>
      <c r="B330">
        <v>19</v>
      </c>
      <c r="C330" t="s">
        <v>335</v>
      </c>
      <c r="D330" s="1">
        <v>-124.2</v>
      </c>
      <c r="E330">
        <v>46</v>
      </c>
      <c r="F330">
        <v>-5.0999999999999996</v>
      </c>
      <c r="G330">
        <v>-1.5</v>
      </c>
      <c r="H330" s="1">
        <f t="shared" si="15"/>
        <v>-82.850999999999999</v>
      </c>
      <c r="I330" s="1">
        <f t="shared" si="17"/>
        <v>-17.439600000000002</v>
      </c>
      <c r="J330" s="1">
        <f t="shared" si="16"/>
        <v>-14.779199999999999</v>
      </c>
    </row>
    <row r="331" spans="1:10">
      <c r="A331">
        <v>330</v>
      </c>
      <c r="B331">
        <v>3</v>
      </c>
      <c r="C331" t="s">
        <v>336</v>
      </c>
      <c r="D331" s="1">
        <v>-129.6</v>
      </c>
      <c r="E331">
        <v>30</v>
      </c>
      <c r="F331">
        <v>-4.0999999999999996</v>
      </c>
      <c r="G331">
        <v>1</v>
      </c>
      <c r="H331" s="1">
        <f t="shared" si="15"/>
        <v>-67.64</v>
      </c>
      <c r="I331" s="1">
        <f t="shared" si="17"/>
        <v>-19.295799999999996</v>
      </c>
      <c r="J331" s="1">
        <f t="shared" si="16"/>
        <v>-13.290699999999999</v>
      </c>
    </row>
    <row r="332" spans="1:10">
      <c r="A332">
        <v>331</v>
      </c>
      <c r="B332">
        <v>14</v>
      </c>
      <c r="C332" t="s">
        <v>337</v>
      </c>
      <c r="D332" s="1">
        <v>-130.30000000000001</v>
      </c>
      <c r="E332">
        <v>43</v>
      </c>
      <c r="F332">
        <v>-2.1</v>
      </c>
      <c r="G332">
        <v>-6.2</v>
      </c>
      <c r="H332" s="1">
        <f t="shared" si="15"/>
        <v>-110.26900000000001</v>
      </c>
      <c r="I332" s="1">
        <f t="shared" si="17"/>
        <v>-17.461300000000001</v>
      </c>
      <c r="J332" s="1">
        <f t="shared" si="16"/>
        <v>-16.419699999999999</v>
      </c>
    </row>
    <row r="333" spans="1:10">
      <c r="A333">
        <v>332</v>
      </c>
      <c r="B333">
        <v>5</v>
      </c>
      <c r="C333" t="s">
        <v>338</v>
      </c>
      <c r="D333" s="1">
        <v>-132.30000000000001</v>
      </c>
      <c r="E333">
        <v>-50</v>
      </c>
      <c r="F333">
        <v>0.5</v>
      </c>
      <c r="G333">
        <v>2.1</v>
      </c>
      <c r="H333" s="1">
        <f t="shared" si="15"/>
        <v>-53.042000000000016</v>
      </c>
      <c r="I333" s="1">
        <f t="shared" si="17"/>
        <v>-21.035700000000002</v>
      </c>
      <c r="J333" s="1">
        <f t="shared" si="16"/>
        <v>-10.431000000000001</v>
      </c>
    </row>
    <row r="334" spans="1:10">
      <c r="A334">
        <v>333</v>
      </c>
      <c r="B334">
        <v>8</v>
      </c>
      <c r="C334" t="s">
        <v>339</v>
      </c>
      <c r="D334" s="1">
        <v>-133.69999999999999</v>
      </c>
      <c r="E334">
        <v>-8</v>
      </c>
      <c r="F334">
        <v>-0.6</v>
      </c>
      <c r="G334">
        <v>-5.6</v>
      </c>
      <c r="H334" s="1">
        <f t="shared" si="15"/>
        <v>-105.247</v>
      </c>
      <c r="I334" s="1">
        <f t="shared" si="17"/>
        <v>-18.493299999999998</v>
      </c>
      <c r="J334" s="1">
        <f t="shared" si="16"/>
        <v>-15.575199999999997</v>
      </c>
    </row>
    <row r="335" spans="1:10">
      <c r="A335">
        <v>334</v>
      </c>
      <c r="B335">
        <v>2</v>
      </c>
      <c r="C335" t="s">
        <v>340</v>
      </c>
      <c r="D335" s="1">
        <v>-141.80000000000001</v>
      </c>
      <c r="E335">
        <v>-63</v>
      </c>
      <c r="F335">
        <v>-2.1</v>
      </c>
      <c r="G335">
        <v>-5.7</v>
      </c>
      <c r="H335" s="1">
        <f t="shared" si="15"/>
        <v>-112.929</v>
      </c>
      <c r="I335" s="1">
        <f t="shared" si="17"/>
        <v>-19.384800000000002</v>
      </c>
      <c r="J335" s="1">
        <f t="shared" si="16"/>
        <v>-17.167200000000001</v>
      </c>
    </row>
    <row r="336" spans="1:10">
      <c r="A336">
        <v>335</v>
      </c>
      <c r="B336">
        <v>4</v>
      </c>
      <c r="C336" t="s">
        <v>341</v>
      </c>
      <c r="D336" s="1">
        <v>-141.9</v>
      </c>
      <c r="E336">
        <v>31</v>
      </c>
      <c r="F336">
        <v>-5.7</v>
      </c>
      <c r="G336">
        <v>-4.9000000000000004</v>
      </c>
      <c r="H336" s="1">
        <f t="shared" si="15"/>
        <v>-114.836</v>
      </c>
      <c r="I336" s="1">
        <f t="shared" si="17"/>
        <v>-18.906499999999998</v>
      </c>
      <c r="J336" s="1">
        <f t="shared" si="16"/>
        <v>-18.6494</v>
      </c>
    </row>
    <row r="337" spans="1:10">
      <c r="A337">
        <v>336</v>
      </c>
      <c r="B337">
        <v>13</v>
      </c>
      <c r="C337" t="s">
        <v>342</v>
      </c>
      <c r="D337" s="1">
        <v>-149</v>
      </c>
      <c r="E337">
        <v>-87</v>
      </c>
      <c r="F337">
        <v>0.5</v>
      </c>
      <c r="G337">
        <v>-6.2</v>
      </c>
      <c r="H337" s="1">
        <f t="shared" si="15"/>
        <v>-114.762</v>
      </c>
      <c r="I337" s="1">
        <f t="shared" si="17"/>
        <v>-20.868400000000001</v>
      </c>
      <c r="J337" s="1">
        <f t="shared" si="16"/>
        <v>-16.706499999999998</v>
      </c>
    </row>
    <row r="338" spans="1:10">
      <c r="A338">
        <v>337</v>
      </c>
      <c r="B338">
        <v>20</v>
      </c>
      <c r="C338" t="s">
        <v>343</v>
      </c>
      <c r="D338" s="1">
        <v>-153.80000000000001</v>
      </c>
      <c r="E338">
        <v>59</v>
      </c>
      <c r="F338">
        <v>-2.4</v>
      </c>
      <c r="G338">
        <v>-1.9</v>
      </c>
      <c r="H338" s="1">
        <f t="shared" si="15"/>
        <v>-95.27300000000001</v>
      </c>
      <c r="I338" s="1">
        <f t="shared" si="17"/>
        <v>-22.404200000000003</v>
      </c>
      <c r="J338" s="1">
        <f t="shared" si="16"/>
        <v>-16.223300000000002</v>
      </c>
    </row>
    <row r="339" spans="1:10">
      <c r="A339">
        <v>338</v>
      </c>
      <c r="B339">
        <v>7</v>
      </c>
      <c r="C339" t="s">
        <v>344</v>
      </c>
      <c r="D339" s="1">
        <v>-154.1</v>
      </c>
      <c r="E339">
        <v>-10</v>
      </c>
      <c r="F339">
        <v>-5</v>
      </c>
      <c r="G339">
        <v>2.2000000000000002</v>
      </c>
      <c r="H339" s="1">
        <f t="shared" si="15"/>
        <v>-74.188999999999993</v>
      </c>
      <c r="I339" s="1">
        <f t="shared" si="17"/>
        <v>-23.248899999999999</v>
      </c>
      <c r="J339" s="1">
        <f t="shared" si="16"/>
        <v>-15.289</v>
      </c>
    </row>
    <row r="340" spans="1:10">
      <c r="A340">
        <v>339</v>
      </c>
      <c r="B340">
        <v>19</v>
      </c>
      <c r="C340" t="s">
        <v>345</v>
      </c>
      <c r="D340" s="1">
        <v>-157.80000000000001</v>
      </c>
      <c r="E340">
        <v>39</v>
      </c>
      <c r="F340">
        <v>-4.5999999999999996</v>
      </c>
      <c r="G340">
        <v>-6</v>
      </c>
      <c r="H340" s="1">
        <f t="shared" si="15"/>
        <v>-127.86200000000002</v>
      </c>
      <c r="I340" s="1">
        <f t="shared" si="17"/>
        <v>-21.209399999999999</v>
      </c>
      <c r="J340" s="1">
        <f t="shared" si="16"/>
        <v>-20.122199999999999</v>
      </c>
    </row>
    <row r="341" spans="1:10">
      <c r="A341">
        <v>340</v>
      </c>
      <c r="B341">
        <v>20</v>
      </c>
      <c r="C341" t="s">
        <v>346</v>
      </c>
      <c r="D341" s="1">
        <v>-157.9</v>
      </c>
      <c r="E341">
        <v>74</v>
      </c>
      <c r="F341">
        <v>-1.3</v>
      </c>
      <c r="G341">
        <v>2.1</v>
      </c>
      <c r="H341" s="1">
        <f t="shared" si="15"/>
        <v>-69.590000000000018</v>
      </c>
      <c r="I341" s="1">
        <f t="shared" si="17"/>
        <v>-24.5745</v>
      </c>
      <c r="J341" s="1">
        <f t="shared" si="16"/>
        <v>-13.701600000000001</v>
      </c>
    </row>
    <row r="342" spans="1:10">
      <c r="A342">
        <v>341</v>
      </c>
      <c r="B342">
        <v>20</v>
      </c>
      <c r="C342" t="s">
        <v>347</v>
      </c>
      <c r="D342" s="1">
        <v>-164.8</v>
      </c>
      <c r="E342">
        <v>100</v>
      </c>
      <c r="F342">
        <v>-1.9</v>
      </c>
      <c r="G342">
        <v>-3.4</v>
      </c>
      <c r="H342" s="1">
        <f t="shared" si="15"/>
        <v>-109.52800000000001</v>
      </c>
      <c r="I342" s="1">
        <f t="shared" si="17"/>
        <v>-23.700200000000002</v>
      </c>
      <c r="J342" s="1">
        <f t="shared" si="16"/>
        <v>-17.807300000000001</v>
      </c>
    </row>
    <row r="343" spans="1:10">
      <c r="A343">
        <v>342</v>
      </c>
      <c r="B343">
        <v>5</v>
      </c>
      <c r="C343" t="s">
        <v>348</v>
      </c>
      <c r="D343" s="1">
        <v>-165</v>
      </c>
      <c r="E343">
        <v>-5</v>
      </c>
      <c r="F343">
        <v>-6.9</v>
      </c>
      <c r="G343">
        <v>-5.9</v>
      </c>
      <c r="H343" s="1">
        <f t="shared" si="15"/>
        <v>-135.35500000000002</v>
      </c>
      <c r="I343" s="1">
        <f t="shared" si="17"/>
        <v>-21.860800000000001</v>
      </c>
      <c r="J343" s="1">
        <f t="shared" si="16"/>
        <v>-21.947800000000001</v>
      </c>
    </row>
    <row r="344" spans="1:10">
      <c r="A344">
        <v>343</v>
      </c>
      <c r="B344">
        <v>22</v>
      </c>
      <c r="C344" t="s">
        <v>349</v>
      </c>
      <c r="D344" s="1">
        <v>-167</v>
      </c>
      <c r="E344">
        <v>-110</v>
      </c>
      <c r="F344">
        <v>-3.7</v>
      </c>
      <c r="G344">
        <v>-5</v>
      </c>
      <c r="H344" s="1">
        <f t="shared" si="15"/>
        <v>-124.398</v>
      </c>
      <c r="I344" s="1">
        <f t="shared" si="17"/>
        <v>-23.133999999999997</v>
      </c>
      <c r="J344" s="1">
        <f t="shared" si="16"/>
        <v>-19.8919</v>
      </c>
    </row>
    <row r="345" spans="1:10">
      <c r="A345">
        <v>344</v>
      </c>
      <c r="B345">
        <v>4</v>
      </c>
      <c r="C345" t="s">
        <v>350</v>
      </c>
      <c r="D345" s="1">
        <v>-169.1</v>
      </c>
      <c r="E345">
        <v>-43</v>
      </c>
      <c r="F345">
        <v>-7.4</v>
      </c>
      <c r="G345">
        <v>-18.899999999999999</v>
      </c>
      <c r="H345" s="1">
        <f t="shared" si="15"/>
        <v>-221.74599999999998</v>
      </c>
      <c r="I345" s="1">
        <f t="shared" si="17"/>
        <v>-18.1191</v>
      </c>
      <c r="J345" s="1">
        <f t="shared" si="16"/>
        <v>-30.060299999999998</v>
      </c>
    </row>
    <row r="346" spans="1:10">
      <c r="A346">
        <v>345</v>
      </c>
      <c r="B346">
        <v>24</v>
      </c>
      <c r="C346" t="s">
        <v>351</v>
      </c>
      <c r="D346" s="1">
        <v>-170.9</v>
      </c>
      <c r="E346">
        <v>55</v>
      </c>
      <c r="F346">
        <v>-3.5</v>
      </c>
      <c r="G346">
        <v>-0.5</v>
      </c>
      <c r="H346" s="1">
        <f t="shared" si="15"/>
        <v>-97.154000000000011</v>
      </c>
      <c r="I346" s="1">
        <f t="shared" si="17"/>
        <v>-25.248699999999999</v>
      </c>
      <c r="J346" s="1">
        <f t="shared" si="16"/>
        <v>-17.548000000000002</v>
      </c>
    </row>
    <row r="347" spans="1:10">
      <c r="A347">
        <v>346</v>
      </c>
      <c r="B347">
        <v>15</v>
      </c>
      <c r="C347" t="s">
        <v>352</v>
      </c>
      <c r="D347" s="1">
        <v>-172.1</v>
      </c>
      <c r="E347">
        <v>15</v>
      </c>
      <c r="F347">
        <v>-1.7</v>
      </c>
      <c r="G347">
        <v>-2.5</v>
      </c>
      <c r="H347" s="1">
        <f t="shared" si="15"/>
        <v>-107.09399999999999</v>
      </c>
      <c r="I347" s="1">
        <f t="shared" si="17"/>
        <v>-25.154299999999999</v>
      </c>
      <c r="J347" s="1">
        <f t="shared" si="16"/>
        <v>-17.839399999999998</v>
      </c>
    </row>
    <row r="348" spans="1:10">
      <c r="A348">
        <v>347</v>
      </c>
      <c r="B348">
        <v>19</v>
      </c>
      <c r="C348" t="s">
        <v>353</v>
      </c>
      <c r="D348" s="1">
        <v>-174.1</v>
      </c>
      <c r="E348">
        <v>108</v>
      </c>
      <c r="F348">
        <v>-2.1</v>
      </c>
      <c r="G348">
        <v>-3.8</v>
      </c>
      <c r="H348" s="1">
        <f t="shared" si="15"/>
        <v>-117.223</v>
      </c>
      <c r="I348" s="1">
        <f t="shared" si="17"/>
        <v>-24.9499</v>
      </c>
      <c r="J348" s="1">
        <f t="shared" si="16"/>
        <v>-18.981699999999996</v>
      </c>
    </row>
    <row r="349" spans="1:10">
      <c r="A349">
        <v>348</v>
      </c>
      <c r="B349">
        <v>4</v>
      </c>
      <c r="C349" t="s">
        <v>354</v>
      </c>
      <c r="D349" s="1">
        <v>-176</v>
      </c>
      <c r="E349">
        <v>-5</v>
      </c>
      <c r="F349">
        <v>-6.7</v>
      </c>
      <c r="G349">
        <v>-9</v>
      </c>
      <c r="H349" s="1">
        <f t="shared" si="15"/>
        <v>-160.44800000000001</v>
      </c>
      <c r="I349" s="1">
        <f t="shared" si="17"/>
        <v>-22.569000000000003</v>
      </c>
      <c r="J349" s="1">
        <f t="shared" si="16"/>
        <v>-24.6129</v>
      </c>
    </row>
    <row r="350" spans="1:10">
      <c r="A350">
        <v>349</v>
      </c>
      <c r="B350">
        <v>1</v>
      </c>
      <c r="C350" t="s">
        <v>355</v>
      </c>
      <c r="D350" s="1">
        <v>-178.5</v>
      </c>
      <c r="E350">
        <v>-61</v>
      </c>
      <c r="F350">
        <v>-6.9</v>
      </c>
      <c r="G350">
        <v>-4.2</v>
      </c>
      <c r="H350" s="1">
        <f t="shared" si="15"/>
        <v>-131.34299999999999</v>
      </c>
      <c r="I350" s="1">
        <f t="shared" si="17"/>
        <v>-24.483900000000002</v>
      </c>
      <c r="J350" s="1">
        <f t="shared" si="16"/>
        <v>-22.185299999999998</v>
      </c>
    </row>
    <row r="351" spans="1:10">
      <c r="A351">
        <v>350</v>
      </c>
      <c r="B351">
        <v>11</v>
      </c>
      <c r="C351" t="s">
        <v>356</v>
      </c>
      <c r="D351" s="1">
        <v>-185.7</v>
      </c>
      <c r="E351">
        <v>-19</v>
      </c>
      <c r="F351">
        <v>-6.9</v>
      </c>
      <c r="G351">
        <v>-6.7</v>
      </c>
      <c r="H351" s="1">
        <f t="shared" si="15"/>
        <v>-151.04</v>
      </c>
      <c r="I351" s="1">
        <f t="shared" si="17"/>
        <v>-24.765499999999999</v>
      </c>
      <c r="J351" s="1">
        <f t="shared" si="16"/>
        <v>-24.270799999999998</v>
      </c>
    </row>
    <row r="352" spans="1:10">
      <c r="A352">
        <v>351</v>
      </c>
      <c r="B352">
        <v>9</v>
      </c>
      <c r="C352" t="s">
        <v>357</v>
      </c>
      <c r="D352" s="1">
        <v>-193.9</v>
      </c>
      <c r="E352">
        <v>-69</v>
      </c>
      <c r="F352">
        <v>-8</v>
      </c>
      <c r="G352">
        <v>-11.2</v>
      </c>
      <c r="H352" s="1">
        <f t="shared" si="15"/>
        <v>-186.20100000000002</v>
      </c>
      <c r="I352" s="1">
        <f t="shared" si="17"/>
        <v>-24.313099999999999</v>
      </c>
      <c r="J352" s="1">
        <f t="shared" si="16"/>
        <v>-28.187000000000001</v>
      </c>
    </row>
    <row r="353" spans="1:10">
      <c r="A353">
        <v>352</v>
      </c>
      <c r="B353">
        <v>8</v>
      </c>
      <c r="C353" t="s">
        <v>358</v>
      </c>
      <c r="D353" s="1">
        <v>-196</v>
      </c>
      <c r="E353">
        <v>-18</v>
      </c>
      <c r="F353">
        <v>-6.9</v>
      </c>
      <c r="G353">
        <v>-6.5</v>
      </c>
      <c r="H353" s="1">
        <f t="shared" si="15"/>
        <v>-155.011</v>
      </c>
      <c r="I353" s="1">
        <f t="shared" si="17"/>
        <v>-26.407</v>
      </c>
      <c r="J353" s="1">
        <f t="shared" si="16"/>
        <v>-25.082799999999999</v>
      </c>
    </row>
    <row r="354" spans="1:10">
      <c r="A354">
        <v>353</v>
      </c>
      <c r="B354">
        <v>20</v>
      </c>
      <c r="C354" t="s">
        <v>359</v>
      </c>
      <c r="D354" s="1">
        <v>-204.5</v>
      </c>
      <c r="E354">
        <v>-45</v>
      </c>
      <c r="F354">
        <v>-6.4</v>
      </c>
      <c r="G354">
        <v>-3.5</v>
      </c>
      <c r="H354" s="1">
        <f t="shared" si="15"/>
        <v>-139.14600000000002</v>
      </c>
      <c r="I354" s="1">
        <f t="shared" si="17"/>
        <v>-28.796499999999998</v>
      </c>
      <c r="J354" s="1">
        <f t="shared" si="16"/>
        <v>-23.854299999999999</v>
      </c>
    </row>
    <row r="355" spans="1:10">
      <c r="A355">
        <v>354</v>
      </c>
      <c r="B355">
        <v>17</v>
      </c>
      <c r="C355" t="s">
        <v>360</v>
      </c>
      <c r="D355" s="1">
        <v>-208.7</v>
      </c>
      <c r="E355">
        <v>1</v>
      </c>
      <c r="F355">
        <v>-2.2000000000000002</v>
      </c>
      <c r="G355">
        <v>-5.7</v>
      </c>
      <c r="H355" s="1">
        <f t="shared" si="15"/>
        <v>-147.24199999999999</v>
      </c>
      <c r="I355" s="1">
        <f t="shared" si="17"/>
        <v>-29.599499999999995</v>
      </c>
      <c r="J355" s="1">
        <f t="shared" si="16"/>
        <v>-23.241899999999998</v>
      </c>
    </row>
    <row r="356" spans="1:10">
      <c r="A356">
        <v>355</v>
      </c>
      <c r="B356">
        <v>10</v>
      </c>
      <c r="C356" t="s">
        <v>361</v>
      </c>
      <c r="D356" s="1">
        <v>-212.8</v>
      </c>
      <c r="E356">
        <v>47</v>
      </c>
      <c r="F356">
        <v>-4.7</v>
      </c>
      <c r="G356">
        <v>-1.6</v>
      </c>
      <c r="H356" s="1">
        <f t="shared" si="15"/>
        <v>-127.902</v>
      </c>
      <c r="I356" s="1">
        <f t="shared" si="17"/>
        <v>-31.046599999999998</v>
      </c>
      <c r="J356" s="1">
        <f t="shared" si="16"/>
        <v>-22.5959</v>
      </c>
    </row>
    <row r="357" spans="1:10">
      <c r="A357">
        <v>356</v>
      </c>
      <c r="B357">
        <v>7</v>
      </c>
      <c r="C357" t="s">
        <v>362</v>
      </c>
      <c r="D357" s="1">
        <v>-220.8</v>
      </c>
      <c r="E357">
        <v>88</v>
      </c>
      <c r="F357">
        <v>0.8</v>
      </c>
      <c r="G357">
        <v>-5.8</v>
      </c>
      <c r="H357" s="1">
        <f t="shared" si="15"/>
        <v>-148.23399999999998</v>
      </c>
      <c r="I357" s="1">
        <f t="shared" si="17"/>
        <v>-32.048000000000002</v>
      </c>
      <c r="J357" s="1">
        <f t="shared" si="16"/>
        <v>-22.7774</v>
      </c>
    </row>
    <row r="358" spans="1:10">
      <c r="A358">
        <v>357</v>
      </c>
      <c r="B358">
        <v>10</v>
      </c>
      <c r="C358" t="s">
        <v>363</v>
      </c>
      <c r="D358" s="1">
        <v>-224.1</v>
      </c>
      <c r="E358">
        <v>11</v>
      </c>
      <c r="F358">
        <v>-6.1</v>
      </c>
      <c r="G358">
        <v>-12</v>
      </c>
      <c r="H358" s="1">
        <f t="shared" si="15"/>
        <v>-203.04500000000002</v>
      </c>
      <c r="I358" s="1">
        <f t="shared" si="17"/>
        <v>-29.070300000000003</v>
      </c>
      <c r="J358" s="1">
        <f t="shared" si="16"/>
        <v>-30.3447</v>
      </c>
    </row>
    <row r="359" spans="1:10">
      <c r="A359">
        <v>358</v>
      </c>
      <c r="B359">
        <v>17</v>
      </c>
      <c r="C359" t="s">
        <v>364</v>
      </c>
      <c r="D359" s="1">
        <v>-226</v>
      </c>
      <c r="E359">
        <v>-7</v>
      </c>
      <c r="F359">
        <v>-5.5</v>
      </c>
      <c r="G359">
        <v>-5.6</v>
      </c>
      <c r="H359" s="1">
        <f t="shared" si="15"/>
        <v>-161.82600000000002</v>
      </c>
      <c r="I359" s="1">
        <f t="shared" si="17"/>
        <v>-31.586199999999995</v>
      </c>
      <c r="J359" s="1">
        <f t="shared" si="16"/>
        <v>-26.513500000000001</v>
      </c>
    </row>
    <row r="360" spans="1:10">
      <c r="A360">
        <v>359</v>
      </c>
      <c r="B360">
        <v>6</v>
      </c>
      <c r="C360" t="s">
        <v>365</v>
      </c>
      <c r="D360" s="1">
        <v>-226.2</v>
      </c>
      <c r="E360">
        <v>-70</v>
      </c>
      <c r="F360">
        <v>-2.5</v>
      </c>
      <c r="G360">
        <v>1.7</v>
      </c>
      <c r="H360" s="1">
        <f t="shared" si="15"/>
        <v>-109.31499999999998</v>
      </c>
      <c r="I360" s="1">
        <f t="shared" si="17"/>
        <v>-34.641199999999998</v>
      </c>
      <c r="J360" s="1">
        <f t="shared" si="16"/>
        <v>-20.722999999999995</v>
      </c>
    </row>
    <row r="361" spans="1:10">
      <c r="A361">
        <v>360</v>
      </c>
      <c r="B361">
        <v>7</v>
      </c>
      <c r="C361" t="s">
        <v>366</v>
      </c>
      <c r="D361" s="1">
        <v>-230.1</v>
      </c>
      <c r="E361">
        <v>-137</v>
      </c>
      <c r="F361">
        <v>-2.2000000000000002</v>
      </c>
      <c r="G361">
        <v>-6.1</v>
      </c>
      <c r="H361" s="1">
        <f t="shared" si="15"/>
        <v>-160.72</v>
      </c>
      <c r="I361" s="1">
        <f t="shared" si="17"/>
        <v>-32.7425</v>
      </c>
      <c r="J361" s="1">
        <f t="shared" si="16"/>
        <v>-25.3979</v>
      </c>
    </row>
    <row r="362" spans="1:10">
      <c r="A362">
        <v>361</v>
      </c>
      <c r="B362">
        <v>17</v>
      </c>
      <c r="C362" t="s">
        <v>367</v>
      </c>
      <c r="D362" s="1">
        <v>-233.7</v>
      </c>
      <c r="E362">
        <v>79</v>
      </c>
      <c r="F362">
        <v>-1.6</v>
      </c>
      <c r="G362">
        <v>-8</v>
      </c>
      <c r="H362" s="1">
        <f t="shared" si="15"/>
        <v>-173.571</v>
      </c>
      <c r="I362" s="1">
        <f t="shared" si="17"/>
        <v>-32.796099999999996</v>
      </c>
      <c r="J362" s="1">
        <f t="shared" si="16"/>
        <v>-26.492199999999997</v>
      </c>
    </row>
    <row r="363" spans="1:10">
      <c r="A363">
        <v>362</v>
      </c>
      <c r="B363">
        <v>22</v>
      </c>
      <c r="C363" t="s">
        <v>368</v>
      </c>
      <c r="D363" s="1">
        <v>-235.6</v>
      </c>
      <c r="E363">
        <v>158</v>
      </c>
      <c r="F363">
        <v>-7.5</v>
      </c>
      <c r="G363">
        <v>7.7</v>
      </c>
      <c r="H363" s="1">
        <f t="shared" si="15"/>
        <v>-85.349000000000018</v>
      </c>
      <c r="I363" s="1">
        <f t="shared" si="17"/>
        <v>-36.997399999999999</v>
      </c>
      <c r="J363" s="1">
        <f t="shared" si="16"/>
        <v>-20.803999999999998</v>
      </c>
    </row>
    <row r="364" spans="1:10">
      <c r="A364">
        <v>363</v>
      </c>
      <c r="B364">
        <v>9</v>
      </c>
      <c r="C364" t="s">
        <v>369</v>
      </c>
      <c r="D364" s="1">
        <v>-236.1</v>
      </c>
      <c r="E364">
        <v>17</v>
      </c>
      <c r="F364">
        <v>-5.7</v>
      </c>
      <c r="G364">
        <v>-3.5</v>
      </c>
      <c r="H364" s="1">
        <f t="shared" si="15"/>
        <v>-153.904</v>
      </c>
      <c r="I364" s="1">
        <f t="shared" si="17"/>
        <v>-33.778300000000002</v>
      </c>
      <c r="J364" s="1">
        <f t="shared" si="16"/>
        <v>-26.322399999999998</v>
      </c>
    </row>
    <row r="365" spans="1:10">
      <c r="A365">
        <v>364</v>
      </c>
      <c r="B365">
        <v>4</v>
      </c>
      <c r="C365" t="s">
        <v>370</v>
      </c>
      <c r="D365" s="1">
        <v>-246.4</v>
      </c>
      <c r="E365">
        <v>-5</v>
      </c>
      <c r="F365">
        <v>-7.3</v>
      </c>
      <c r="G365">
        <v>-4.9000000000000004</v>
      </c>
      <c r="H365" s="1">
        <f t="shared" si="15"/>
        <v>-171.23499999999999</v>
      </c>
      <c r="I365" s="1">
        <f t="shared" si="17"/>
        <v>-34.558999999999997</v>
      </c>
      <c r="J365" s="1">
        <f t="shared" si="16"/>
        <v>-28.913599999999999</v>
      </c>
    </row>
    <row r="366" spans="1:10">
      <c r="A366">
        <v>365</v>
      </c>
      <c r="B366">
        <v>21</v>
      </c>
      <c r="C366" t="s">
        <v>371</v>
      </c>
      <c r="D366" s="1">
        <v>-249.2</v>
      </c>
      <c r="E366">
        <v>184</v>
      </c>
      <c r="F366">
        <v>-5.5</v>
      </c>
      <c r="G366">
        <v>5.3</v>
      </c>
      <c r="H366" s="1">
        <f t="shared" si="15"/>
        <v>-103.789</v>
      </c>
      <c r="I366" s="1">
        <f t="shared" si="17"/>
        <v>-38.710999999999999</v>
      </c>
      <c r="J366" s="1">
        <f t="shared" si="16"/>
        <v>-22.333999999999996</v>
      </c>
    </row>
    <row r="367" spans="1:10">
      <c r="A367">
        <v>366</v>
      </c>
      <c r="B367">
        <v>20</v>
      </c>
      <c r="C367" t="s">
        <v>372</v>
      </c>
      <c r="D367" s="1">
        <v>-250.2</v>
      </c>
      <c r="E367">
        <v>117</v>
      </c>
      <c r="F367">
        <v>-6.5</v>
      </c>
      <c r="G367">
        <v>-8.6999999999999993</v>
      </c>
      <c r="H367" s="1">
        <f t="shared" si="15"/>
        <v>-195.97899999999998</v>
      </c>
      <c r="I367" s="1">
        <f t="shared" si="17"/>
        <v>-34.061999999999998</v>
      </c>
      <c r="J367" s="1">
        <f t="shared" si="16"/>
        <v>-31.010999999999996</v>
      </c>
    </row>
    <row r="368" spans="1:10">
      <c r="A368">
        <v>367</v>
      </c>
      <c r="B368">
        <v>18</v>
      </c>
      <c r="C368" t="s">
        <v>373</v>
      </c>
      <c r="D368" s="1">
        <v>-261.60000000000002</v>
      </c>
      <c r="E368">
        <v>-48</v>
      </c>
      <c r="F368">
        <v>-5.5</v>
      </c>
      <c r="G368">
        <v>-8</v>
      </c>
      <c r="H368" s="1">
        <f t="shared" si="15"/>
        <v>-195.36600000000001</v>
      </c>
      <c r="I368" s="1">
        <f t="shared" si="17"/>
        <v>-36.245800000000003</v>
      </c>
      <c r="J368" s="1">
        <f t="shared" si="16"/>
        <v>-31.0975</v>
      </c>
    </row>
    <row r="369" spans="1:10">
      <c r="A369">
        <v>368</v>
      </c>
      <c r="B369">
        <v>25</v>
      </c>
      <c r="C369" t="s">
        <v>374</v>
      </c>
      <c r="D369" s="1">
        <v>-262.10000000000002</v>
      </c>
      <c r="E369">
        <v>0</v>
      </c>
      <c r="F369">
        <v>-4.8</v>
      </c>
      <c r="G369">
        <v>-8.3000000000000007</v>
      </c>
      <c r="H369" s="1">
        <f t="shared" si="15"/>
        <v>-196.18600000000004</v>
      </c>
      <c r="I369" s="1">
        <f t="shared" si="17"/>
        <v>-36.370899999999999</v>
      </c>
      <c r="J369" s="1">
        <f t="shared" si="16"/>
        <v>-30.939100000000003</v>
      </c>
    </row>
    <row r="370" spans="1:10">
      <c r="A370">
        <v>369</v>
      </c>
      <c r="B370">
        <v>12</v>
      </c>
      <c r="C370" t="s">
        <v>375</v>
      </c>
      <c r="D370" s="1">
        <v>-279.8</v>
      </c>
      <c r="E370">
        <v>-7</v>
      </c>
      <c r="F370">
        <v>-8.5</v>
      </c>
      <c r="G370">
        <v>-9.9</v>
      </c>
      <c r="H370" s="1">
        <f t="shared" si="15"/>
        <v>-222.64700000000002</v>
      </c>
      <c r="I370" s="1">
        <f t="shared" si="17"/>
        <v>-37.777200000000001</v>
      </c>
      <c r="J370" s="1">
        <f t="shared" si="16"/>
        <v>-35.439</v>
      </c>
    </row>
    <row r="371" spans="1:10">
      <c r="A371">
        <v>370</v>
      </c>
      <c r="B371">
        <v>18</v>
      </c>
      <c r="C371" t="s">
        <v>376</v>
      </c>
      <c r="D371" s="1">
        <v>-286</v>
      </c>
      <c r="E371">
        <v>99</v>
      </c>
      <c r="F371">
        <v>-7.4</v>
      </c>
      <c r="G371">
        <v>-5.8</v>
      </c>
      <c r="H371" s="1">
        <f t="shared" si="15"/>
        <v>-197.39400000000001</v>
      </c>
      <c r="I371" s="1">
        <f t="shared" si="17"/>
        <v>-40.301600000000001</v>
      </c>
      <c r="J371" s="1">
        <f t="shared" si="16"/>
        <v>-33.0488</v>
      </c>
    </row>
    <row r="372" spans="1:10">
      <c r="A372">
        <v>371</v>
      </c>
      <c r="B372">
        <v>15</v>
      </c>
      <c r="C372" t="s">
        <v>377</v>
      </c>
      <c r="D372" s="1">
        <v>-305.8</v>
      </c>
      <c r="E372">
        <v>-8</v>
      </c>
      <c r="F372">
        <v>-8.3000000000000007</v>
      </c>
      <c r="G372">
        <v>-6.9</v>
      </c>
      <c r="H372" s="1">
        <f t="shared" si="15"/>
        <v>-216.28900000000002</v>
      </c>
      <c r="I372" s="1">
        <f t="shared" si="17"/>
        <v>-42.781199999999998</v>
      </c>
      <c r="J372" s="1">
        <f t="shared" si="16"/>
        <v>-35.946599999999997</v>
      </c>
    </row>
    <row r="373" spans="1:10">
      <c r="A373">
        <v>372</v>
      </c>
      <c r="B373">
        <v>6</v>
      </c>
      <c r="C373" t="s">
        <v>378</v>
      </c>
      <c r="D373" s="1">
        <v>-332.9</v>
      </c>
      <c r="E373">
        <v>3</v>
      </c>
      <c r="F373">
        <v>-8.6</v>
      </c>
      <c r="G373">
        <v>-7.1</v>
      </c>
      <c r="H373" s="1">
        <f t="shared" si="15"/>
        <v>-231.97399999999999</v>
      </c>
      <c r="I373" s="1">
        <f t="shared" si="17"/>
        <v>-46.798899999999996</v>
      </c>
      <c r="J373" s="1">
        <f t="shared" si="16"/>
        <v>-38.661699999999996</v>
      </c>
    </row>
    <row r="374" spans="1:10">
      <c r="A374">
        <v>373</v>
      </c>
      <c r="B374">
        <v>16</v>
      </c>
      <c r="C374" t="s">
        <v>379</v>
      </c>
      <c r="D374" s="1">
        <v>-344.6</v>
      </c>
      <c r="E374">
        <v>31</v>
      </c>
      <c r="F374">
        <v>-3.3</v>
      </c>
      <c r="G374">
        <v>-14.1</v>
      </c>
      <c r="H374" s="1">
        <f t="shared" si="15"/>
        <v>-272.529</v>
      </c>
      <c r="I374" s="1">
        <f t="shared" si="17"/>
        <v>-47.406000000000006</v>
      </c>
      <c r="J374" s="1">
        <f t="shared" si="16"/>
        <v>-40.893599999999999</v>
      </c>
    </row>
    <row r="375" spans="1:10">
      <c r="A375">
        <v>374</v>
      </c>
      <c r="B375">
        <v>10</v>
      </c>
      <c r="C375" t="s">
        <v>380</v>
      </c>
      <c r="D375" s="1">
        <v>-379.3</v>
      </c>
      <c r="E375">
        <v>-37</v>
      </c>
      <c r="F375">
        <v>-9</v>
      </c>
      <c r="G375">
        <v>-5.8</v>
      </c>
      <c r="H375" s="1">
        <f t="shared" si="15"/>
        <v>-248.08100000000002</v>
      </c>
      <c r="I375" s="1">
        <f t="shared" si="17"/>
        <v>-54.240499999999997</v>
      </c>
      <c r="J375" s="1">
        <f t="shared" si="16"/>
        <v>-42.305</v>
      </c>
    </row>
    <row r="376" spans="1:10">
      <c r="A376">
        <v>375</v>
      </c>
      <c r="B376">
        <v>20</v>
      </c>
      <c r="C376" t="s">
        <v>381</v>
      </c>
      <c r="D376" s="1">
        <v>-425.5</v>
      </c>
      <c r="E376">
        <v>-38</v>
      </c>
      <c r="F376">
        <v>-5.8</v>
      </c>
      <c r="G376">
        <v>-4</v>
      </c>
      <c r="H376" s="1">
        <f t="shared" si="15"/>
        <v>-253.89699999999999</v>
      </c>
      <c r="I376" s="1">
        <f t="shared" si="17"/>
        <v>-62.5715</v>
      </c>
      <c r="J376" s="1">
        <f t="shared" si="16"/>
        <v>-43.709600000000002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>
  <dimension ref="A1:C25"/>
  <sheetViews>
    <sheetView workbookViewId="0"/>
  </sheetViews>
  <sheetFormatPr defaultRowHeight="15"/>
  <sheetData>
    <row r="1" spans="1:3">
      <c r="A1" t="s">
        <v>385</v>
      </c>
      <c r="B1" t="s">
        <v>386</v>
      </c>
    </row>
    <row r="2" spans="1:3">
      <c r="A2">
        <v>1986</v>
      </c>
      <c r="B2">
        <v>-9</v>
      </c>
    </row>
    <row r="3" spans="1:3">
      <c r="A3">
        <v>1987</v>
      </c>
      <c r="B3">
        <v>-0.9</v>
      </c>
    </row>
    <row r="4" spans="1:3">
      <c r="A4">
        <v>1988</v>
      </c>
      <c r="B4">
        <v>2</v>
      </c>
    </row>
    <row r="5" spans="1:3">
      <c r="A5">
        <v>1989</v>
      </c>
      <c r="B5">
        <v>3.8</v>
      </c>
    </row>
    <row r="6" spans="1:3">
      <c r="A6">
        <v>1990</v>
      </c>
      <c r="B6">
        <v>16</v>
      </c>
    </row>
    <row r="7" spans="1:3">
      <c r="A7">
        <v>1991</v>
      </c>
      <c r="B7">
        <v>36</v>
      </c>
    </row>
    <row r="8" spans="1:3">
      <c r="A8">
        <v>1992</v>
      </c>
      <c r="B8">
        <v>83</v>
      </c>
    </row>
    <row r="9" spans="1:3">
      <c r="A9">
        <v>1993</v>
      </c>
      <c r="B9">
        <v>90</v>
      </c>
    </row>
    <row r="10" spans="1:3">
      <c r="A10">
        <v>1994</v>
      </c>
      <c r="B10">
        <v>130</v>
      </c>
    </row>
    <row r="11" spans="1:3">
      <c r="A11">
        <v>1995</v>
      </c>
      <c r="B11">
        <v>135</v>
      </c>
    </row>
    <row r="12" spans="1:3">
      <c r="A12">
        <v>1996</v>
      </c>
      <c r="B12">
        <v>139</v>
      </c>
    </row>
    <row r="15" spans="1:3">
      <c r="A15" t="s">
        <v>385</v>
      </c>
      <c r="B15" t="s">
        <v>390</v>
      </c>
      <c r="C15" t="s">
        <v>391</v>
      </c>
    </row>
    <row r="16" spans="1:3">
      <c r="A16">
        <v>1995</v>
      </c>
      <c r="B16">
        <v>57.65</v>
      </c>
      <c r="C16">
        <v>40.54</v>
      </c>
    </row>
    <row r="17" spans="1:3">
      <c r="A17">
        <v>1996</v>
      </c>
      <c r="B17">
        <v>53.77</v>
      </c>
      <c r="C17">
        <v>36.71</v>
      </c>
    </row>
    <row r="18" spans="1:3">
      <c r="A18">
        <v>1997</v>
      </c>
      <c r="B18">
        <v>50.58</v>
      </c>
      <c r="C18">
        <v>35.229999999999997</v>
      </c>
    </row>
    <row r="19" spans="1:3">
      <c r="A19">
        <v>1998</v>
      </c>
      <c r="B19">
        <v>51.65</v>
      </c>
      <c r="C19">
        <v>36.090000000000003</v>
      </c>
    </row>
    <row r="20" spans="1:3">
      <c r="A20">
        <v>1999</v>
      </c>
      <c r="B20">
        <v>60.81</v>
      </c>
      <c r="C20">
        <v>37.090000000000003</v>
      </c>
    </row>
    <row r="21" spans="1:3">
      <c r="A21">
        <v>2000</v>
      </c>
      <c r="B21">
        <v>57.16</v>
      </c>
      <c r="C21">
        <v>45.71</v>
      </c>
    </row>
    <row r="22" spans="1:3">
      <c r="A22">
        <v>2001</v>
      </c>
      <c r="B22">
        <v>55.58</v>
      </c>
      <c r="C22">
        <v>36.549999999999997</v>
      </c>
    </row>
    <row r="23" spans="1:3">
      <c r="A23">
        <v>2002</v>
      </c>
      <c r="B23">
        <v>62.06</v>
      </c>
      <c r="C23">
        <v>40</v>
      </c>
    </row>
    <row r="24" spans="1:3">
      <c r="A24">
        <v>2003</v>
      </c>
      <c r="B24">
        <v>45.55</v>
      </c>
      <c r="C24">
        <v>35.81</v>
      </c>
    </row>
    <row r="25" spans="1:3">
      <c r="A25">
        <v>2004</v>
      </c>
      <c r="B25">
        <v>55.55</v>
      </c>
      <c r="C25">
        <v>37.81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4:D18"/>
  <sheetViews>
    <sheetView workbookViewId="0">
      <selection activeCell="A9" sqref="A9:D14"/>
    </sheetView>
  </sheetViews>
  <sheetFormatPr defaultRowHeight="15"/>
  <cols>
    <col min="1" max="1" width="21" customWidth="1"/>
    <col min="2" max="4" width="15.140625" customWidth="1"/>
  </cols>
  <sheetData>
    <row r="4" spans="1:4">
      <c r="A4" s="8" t="s">
        <v>395</v>
      </c>
      <c r="B4" s="11" t="s">
        <v>399</v>
      </c>
      <c r="C4" s="11"/>
      <c r="D4" s="11"/>
    </row>
    <row r="5" spans="1:4">
      <c r="A5" s="9"/>
      <c r="B5" s="7" t="s">
        <v>382</v>
      </c>
      <c r="C5" s="7" t="s">
        <v>396</v>
      </c>
      <c r="D5" s="7" t="s">
        <v>397</v>
      </c>
    </row>
    <row r="6" spans="1:4">
      <c r="A6" s="10"/>
      <c r="B6" s="12" t="s">
        <v>404</v>
      </c>
      <c r="C6" s="12"/>
      <c r="D6" s="12"/>
    </row>
    <row r="7" spans="1:4">
      <c r="A7" s="5" t="s">
        <v>398</v>
      </c>
      <c r="B7" s="5">
        <v>0.51</v>
      </c>
      <c r="C7" s="5">
        <v>1.94</v>
      </c>
      <c r="D7" s="5">
        <v>6.41</v>
      </c>
    </row>
    <row r="9" spans="1:4">
      <c r="A9" s="8" t="s">
        <v>395</v>
      </c>
      <c r="B9" s="11" t="s">
        <v>399</v>
      </c>
      <c r="C9" s="11"/>
      <c r="D9" s="11"/>
    </row>
    <row r="10" spans="1:4">
      <c r="A10" s="9"/>
      <c r="B10" s="7" t="s">
        <v>402</v>
      </c>
      <c r="C10" s="7" t="s">
        <v>396</v>
      </c>
      <c r="D10" s="7" t="s">
        <v>397</v>
      </c>
    </row>
    <row r="11" spans="1:4">
      <c r="A11" s="9"/>
      <c r="B11" s="12" t="s">
        <v>404</v>
      </c>
      <c r="C11" s="12"/>
      <c r="D11" s="12"/>
    </row>
    <row r="12" spans="1:4">
      <c r="A12" s="6" t="s">
        <v>400</v>
      </c>
      <c r="B12" s="6">
        <v>0.153</v>
      </c>
      <c r="C12" s="6">
        <v>-0.21</v>
      </c>
      <c r="D12" s="6">
        <v>-0.32800000000000001</v>
      </c>
    </row>
    <row r="13" spans="1:4">
      <c r="A13" s="4" t="s">
        <v>401</v>
      </c>
      <c r="B13" s="4">
        <v>0.09</v>
      </c>
      <c r="C13" s="4">
        <v>0.53700000000000003</v>
      </c>
      <c r="D13" s="4">
        <v>0.57499999999999996</v>
      </c>
    </row>
    <row r="14" spans="1:4">
      <c r="A14" t="s">
        <v>403</v>
      </c>
    </row>
    <row r="16" spans="1:4" ht="18.75">
      <c r="A16" s="3" t="s">
        <v>392</v>
      </c>
    </row>
    <row r="17" spans="1:1" ht="18.75">
      <c r="A17" s="3" t="s">
        <v>393</v>
      </c>
    </row>
    <row r="18" spans="1:1" ht="18.75">
      <c r="A18" s="3" t="s">
        <v>394</v>
      </c>
    </row>
  </sheetData>
  <mergeCells count="6">
    <mergeCell ref="A9:A11"/>
    <mergeCell ref="A4:A6"/>
    <mergeCell ref="B4:D4"/>
    <mergeCell ref="B6:D6"/>
    <mergeCell ref="B9:D9"/>
    <mergeCell ref="B11:D1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Dados</vt:lpstr>
      <vt:lpstr>Durães 2001</vt:lpstr>
      <vt:lpstr>Plan3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Wanderson</dc:creator>
  <cp:lastModifiedBy>Wanderson</cp:lastModifiedBy>
  <dcterms:created xsi:type="dcterms:W3CDTF">2017-10-04T17:40:21Z</dcterms:created>
  <dcterms:modified xsi:type="dcterms:W3CDTF">2017-10-22T20:37:08Z</dcterms:modified>
</cp:coreProperties>
</file>